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اللجنة العليا للتصنيف العالمى للجامعات\مشروع منهجية جديدة لتطوير المحتوى الرقمى للبجث العلمى\"/>
    </mc:Choice>
  </mc:AlternateContent>
  <bookViews>
    <workbookView xWindow="0" yWindow="0" windowWidth="20490" windowHeight="7155" firstSheet="1" activeTab="4"/>
  </bookViews>
  <sheets>
    <sheet name="طب بنها 15-9-2015" sheetId="4" r:id="rId1"/>
    <sheet name="start 1-7-2015 " sheetId="3" r:id="rId2"/>
    <sheet name="15-9-2015" sheetId="2" r:id="rId3"/>
    <sheet name="7-11-2015" sheetId="5" r:id="rId4"/>
    <sheet name="graphs" sheetId="6" r:id="rId5"/>
    <sheet name="26-12-2015" sheetId="7" r:id="rId6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0" i="3" l="1"/>
  <c r="B22" i="3"/>
  <c r="C22" i="3"/>
  <c r="D22" i="3"/>
  <c r="E22" i="3"/>
  <c r="F20" i="3"/>
  <c r="G20" i="3"/>
  <c r="F19" i="2"/>
  <c r="G19" i="2"/>
  <c r="C19" i="7"/>
  <c r="D19" i="7"/>
  <c r="E19" i="7"/>
  <c r="F19" i="7"/>
  <c r="G19" i="7"/>
  <c r="B19" i="2" l="1"/>
  <c r="C19" i="2"/>
  <c r="I5" i="6" l="1"/>
  <c r="H5" i="6"/>
  <c r="I4" i="6"/>
  <c r="H4" i="6"/>
  <c r="G27" i="5"/>
  <c r="G26" i="5"/>
  <c r="H27" i="5"/>
  <c r="H26" i="5"/>
  <c r="D19" i="5"/>
  <c r="C19" i="5"/>
  <c r="E19" i="5"/>
  <c r="L20" i="3"/>
  <c r="D19" i="2" l="1"/>
  <c r="D20" i="3"/>
  <c r="E19" i="2" l="1"/>
  <c r="E20" i="3"/>
</calcChain>
</file>

<file path=xl/sharedStrings.xml><?xml version="1.0" encoding="utf-8"?>
<sst xmlns="http://schemas.openxmlformats.org/spreadsheetml/2006/main" count="297" uniqueCount="128">
  <si>
    <t>Full text</t>
  </si>
  <si>
    <r>
      <t>Total number of Publications in the </t>
    </r>
    <r>
      <rPr>
        <b/>
        <u/>
        <sz val="13.5"/>
        <color rgb="FF0468A5"/>
        <rFont val="Times New Roman"/>
        <family val="1"/>
      </rPr>
      <t>university </t>
    </r>
    <r>
      <rPr>
        <b/>
        <sz val="13.5"/>
        <color rgb="FF0468A5"/>
        <rFont val="Times New Roman"/>
        <family val="1"/>
      </rPr>
      <t>is </t>
    </r>
    <r>
      <rPr>
        <b/>
        <sz val="13.5"/>
        <color rgb="FFFF0000"/>
        <rFont val="Times New Roman"/>
        <family val="1"/>
      </rPr>
      <t>24345</t>
    </r>
  </si>
  <si>
    <t>Faculties</t>
  </si>
  <si>
    <t>Local</t>
  </si>
  <si>
    <t>Pub</t>
  </si>
  <si>
    <t>Int'l</t>
  </si>
  <si>
    <t>All Pub</t>
  </si>
  <si>
    <t>Staff with Pub</t>
  </si>
  <si>
    <t>Staff without Pub</t>
  </si>
  <si>
    <t>Highest Staff</t>
  </si>
  <si>
    <t>Abstract</t>
  </si>
  <si>
    <t>Title</t>
  </si>
  <si>
    <t>Total</t>
  </si>
  <si>
    <t>Dr</t>
  </si>
  <si>
    <t>Non-Dr</t>
  </si>
  <si>
    <t>Othrs</t>
  </si>
  <si>
    <t>Agriculture</t>
  </si>
  <si>
    <t>Ahmed Abd Elwahab Abd Elgawad(164)</t>
  </si>
  <si>
    <t>Applied Arts</t>
  </si>
  <si>
    <t>Yaser Mohamed Suhail(22)</t>
  </si>
  <si>
    <t>Arts</t>
  </si>
  <si>
    <t>Ahmed Shehatta Mohamed Elwany(56)</t>
  </si>
  <si>
    <t>Commerce</t>
  </si>
  <si>
    <t>Soliman Mohamed Mustafa(28)</t>
  </si>
  <si>
    <t>Computers and Informatics</t>
  </si>
  <si>
    <t>Ahmad Taher Azar(150)</t>
  </si>
  <si>
    <t>Education</t>
  </si>
  <si>
    <t>Gamal Mohamed Abo Elwafa(92)</t>
  </si>
  <si>
    <t>Engineering, Benha</t>
  </si>
  <si>
    <t>Hassan Nasr Ahmed Ismail(121)</t>
  </si>
  <si>
    <t>Engineering, Shoubra</t>
  </si>
  <si>
    <t>Ghazy Mohamed Rateb Assassa(88)</t>
  </si>
  <si>
    <t>Law</t>
  </si>
  <si>
    <t>Ashraf Tawfik Shams El Dien(56)</t>
  </si>
  <si>
    <t>Medicine</t>
  </si>
  <si>
    <t>Mahmoud Hamdy M. Aly(91)</t>
  </si>
  <si>
    <t>Nursing</t>
  </si>
  <si>
    <t>Amal Ahmed Hassan Omran(22)</t>
  </si>
  <si>
    <t>Physical Education</t>
  </si>
  <si>
    <t>Mahmoud Yehea Mohammed Saad(17)</t>
  </si>
  <si>
    <t>Science</t>
  </si>
  <si>
    <t>Alaa El-Sayed Ahmed Ahmed Amin(187)</t>
  </si>
  <si>
    <t>Specific Education</t>
  </si>
  <si>
    <t>Omar Ahmed Emam(29)</t>
  </si>
  <si>
    <t>Veterinary Medicine</t>
  </si>
  <si>
    <t>Fahim Aziz El-Dein Mohamed Shaltout(112)</t>
  </si>
  <si>
    <t>University Total</t>
  </si>
  <si>
    <t>Total number of Publications in the university is 20656</t>
  </si>
  <si>
    <t>Departments</t>
  </si>
  <si>
    <t>Anaesthesia</t>
  </si>
  <si>
    <t>Mohamed Ahmed Ibraheem Alrabiey (24)</t>
  </si>
  <si>
    <t>Anatomy Medicine</t>
  </si>
  <si>
    <t>Abd-Elwanees Amine Mohamed Al- Awdan(42)</t>
  </si>
  <si>
    <t>Biochemistry</t>
  </si>
  <si>
    <t>Amal Abou Idris Aly Youssef(47)</t>
  </si>
  <si>
    <t>CARDIOLOGY</t>
  </si>
  <si>
    <t>Osama Sanad Arafa Afify(28)</t>
  </si>
  <si>
    <t>CARDIOTHORACIC SURGERY</t>
  </si>
  <si>
    <t>Ahmed Mahmoud Ali(25)</t>
  </si>
  <si>
    <t>CHEST MEDICINE</t>
  </si>
  <si>
    <t>Ahmed Gouda Mohamed Elgazzar(35)</t>
  </si>
  <si>
    <t>CLINICAL &amp; CHEMICAL PATHOLOGY</t>
  </si>
  <si>
    <t>Mahmoud Abdalla Mohamed Al-Azzouny(43)</t>
  </si>
  <si>
    <t>COMMUNITY MEDICINE</t>
  </si>
  <si>
    <t>Ossama Mohamed Wassef Hassan Darweesh(55)</t>
  </si>
  <si>
    <t>Critical Care</t>
  </si>
  <si>
    <t>Ehab Ahmed Abd-EL Rahman Hanafy(9)</t>
  </si>
  <si>
    <t>DERMATOLOGY &amp; ANDROLOGY</t>
  </si>
  <si>
    <t>Samy Hanafy Mohamed Mohamed(25)</t>
  </si>
  <si>
    <t>Forensic medicine &amp; clinical toxicology</t>
  </si>
  <si>
    <t>Ibrahim Sadik Moustafa Elgendy(32)</t>
  </si>
  <si>
    <t>GENERAL SURGERY</t>
  </si>
  <si>
    <t>Ahmed Shawky Ezzat(20)</t>
  </si>
  <si>
    <t>HEPATOLOGY GASTROENTEROLOGY &amp; INFECTIOUS DISEASES</t>
  </si>
  <si>
    <t>Mohamed Magdy Elsadek Atta(56)</t>
  </si>
  <si>
    <t>HISTOLOGY</t>
  </si>
  <si>
    <t>Sally Ossama Ebrahim Othman(20)</t>
  </si>
  <si>
    <t>INTERNAL MEDICINE</t>
  </si>
  <si>
    <t>El Metwally Lotfy El Shahawy (62)</t>
  </si>
  <si>
    <t>MICROBIOIOGY &amp; IMMUNOIOGY</t>
  </si>
  <si>
    <t>Amal Mounir Matta Ibrahim(20)</t>
  </si>
  <si>
    <t>NEUROLOGY</t>
  </si>
  <si>
    <t>Hussein El_Olaimy El_Sheikh(16)</t>
  </si>
  <si>
    <t>NEUROSURGERY</t>
  </si>
  <si>
    <t>Alaa Abd El-Moaty Farag(18)</t>
  </si>
  <si>
    <t>OBSTETRIC &amp; GYNECOLOGY</t>
  </si>
  <si>
    <t>Abobakr Mohamed Elnashar(76)</t>
  </si>
  <si>
    <t>OPHTHALMOLOGY</t>
  </si>
  <si>
    <t>Khalid Gamil Mohamed Aziz Ahmed Ali(25)</t>
  </si>
  <si>
    <t>ORTHOPEDIC SURGERY</t>
  </si>
  <si>
    <t>Alhusseiny Moustafa Alhusseiny Hassan(37)</t>
  </si>
  <si>
    <t>OTORHINOLARYNGOLOGY</t>
  </si>
  <si>
    <t>Hossam Abdel Hay Gad Aly Gadel Hak(43)</t>
  </si>
  <si>
    <t>PARASITOLOGY</t>
  </si>
  <si>
    <t>Amany Farouk Mohamed El Fakahany(34)</t>
  </si>
  <si>
    <t>PATHOLOGY</t>
  </si>
  <si>
    <t>Hala Adel Agina(24)</t>
  </si>
  <si>
    <t>PEDIATRICS</t>
  </si>
  <si>
    <t>Mohamed Mostafa El Bakry(26)</t>
  </si>
  <si>
    <t>Pharmacology</t>
  </si>
  <si>
    <t>PHYSIOLOGY</t>
  </si>
  <si>
    <t>Randa Mohamed Ahmed Mustafa(64)</t>
  </si>
  <si>
    <t>RADIOLOGY</t>
  </si>
  <si>
    <t>Ahmed Farid Mohamed Yousef(11)</t>
  </si>
  <si>
    <t>Rheumatology and Physical medicine</t>
  </si>
  <si>
    <t>Abd EL-Wahab Mohamed Shams EL-Din EL-Brashy(19)</t>
  </si>
  <si>
    <t>UROLOGY</t>
  </si>
  <si>
    <t>Tarek Mohamed El-Karamany Abosteit (20)</t>
  </si>
  <si>
    <t>total number of Publications in the faculty of Medicine is 6016</t>
  </si>
  <si>
    <t xml:space="preserve"> Total</t>
  </si>
  <si>
    <t>Ahmad Taher Azar(156)</t>
  </si>
  <si>
    <t>Howyida Sadek Abdelhameed(20)</t>
  </si>
  <si>
    <t>Total number of Publications in the university is 25025</t>
  </si>
  <si>
    <t>increase rate</t>
  </si>
  <si>
    <t>abstract</t>
  </si>
  <si>
    <t>full text</t>
  </si>
  <si>
    <t xml:space="preserve">date </t>
  </si>
  <si>
    <t>increase rate-abstract</t>
  </si>
  <si>
    <t>increase rate full papers</t>
  </si>
  <si>
    <t>abstracts</t>
  </si>
  <si>
    <t>full papers</t>
  </si>
  <si>
    <t xml:space="preserve"> a</t>
  </si>
  <si>
    <t>Yaser Mahfouz Atwa Saad Elgohari(17)</t>
  </si>
  <si>
    <r>
      <t>Total number of Publications in the </t>
    </r>
    <r>
      <rPr>
        <b/>
        <u/>
        <sz val="14"/>
        <color rgb="FF0468A5"/>
        <rFont val="Times New Roman"/>
        <family val="1"/>
      </rPr>
      <t>university </t>
    </r>
    <r>
      <rPr>
        <b/>
        <sz val="14"/>
        <color rgb="FF0468A5"/>
        <rFont val="Times New Roman"/>
        <family val="1"/>
      </rPr>
      <t>is </t>
    </r>
    <r>
      <rPr>
        <b/>
        <sz val="14"/>
        <color rgb="FFFF0000"/>
        <rFont val="Times New Roman"/>
        <family val="1"/>
      </rPr>
      <t>25623</t>
    </r>
  </si>
  <si>
    <t>local publication</t>
  </si>
  <si>
    <t>international publication</t>
  </si>
  <si>
    <t>faculty</t>
  </si>
  <si>
    <t>No of publications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</si>
</sst>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color theme="1"/>
      <name val="Calibri"/>
      <family val="2"/>
      <charset val="178"/>
      <scheme val="minor"/>
    </font>
    <font>
      <b/>
      <sz val="13.5"/>
      <color rgb="FF0468A5"/>
      <name val="Times New Roman"/>
      <family val="1"/>
    </font>
    <font>
      <b/>
      <u/>
      <sz val="13.5"/>
      <color rgb="FF0468A5"/>
      <name val="Times New Roman"/>
      <family val="1"/>
    </font>
    <font>
      <b/>
      <sz val="13.5"/>
      <color rgb="FFFF0000"/>
      <name val="Times New Roman"/>
      <family val="1"/>
    </font>
    <font>
      <sz val="11"/>
      <color rgb="FFFFFFFF"/>
      <name val="Arial"/>
      <family val="2"/>
    </font>
    <font>
      <sz val="11"/>
      <color rgb="FF0468A5"/>
      <name val="Arial"/>
      <family val="2"/>
    </font>
    <font>
      <b/>
      <sz val="11"/>
      <color rgb="FFFFFFFF"/>
      <name val="Arial"/>
      <family val="2"/>
    </font>
    <font>
      <b/>
      <sz val="14"/>
      <color rgb="FF0468A5"/>
      <name val="Times New Roman"/>
      <family val="1"/>
    </font>
    <font>
      <b/>
      <u/>
      <sz val="14"/>
      <color rgb="FF0468A5"/>
      <name val="Times New Roman"/>
      <family val="1"/>
    </font>
    <font>
      <b/>
      <sz val="14"/>
      <color rgb="FFFF0000"/>
      <name val="Times New Roman"/>
      <family val="1"/>
    </font>
    <font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468A5"/>
        <bgColor indexed="64"/>
      </patternFill>
    </fill>
    <fill>
      <patternFill patternType="solid">
        <fgColor rgb="FFEEEEEE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13">
    <border>
      <left/>
      <right/>
      <top/>
      <bottom/>
      <diagonal/>
    </border>
    <border>
      <left style="medium">
        <color rgb="FFBFAE80"/>
      </left>
      <right/>
      <top style="medium">
        <color rgb="FFBFAE80"/>
      </top>
      <bottom/>
      <diagonal/>
    </border>
    <border>
      <left/>
      <right/>
      <top style="medium">
        <color rgb="FFBFAE80"/>
      </top>
      <bottom/>
      <diagonal/>
    </border>
    <border>
      <left/>
      <right style="medium">
        <color rgb="FFBFAE80"/>
      </right>
      <top style="medium">
        <color rgb="FFBFAE80"/>
      </top>
      <bottom/>
      <diagonal/>
    </border>
    <border>
      <left style="medium">
        <color rgb="FFBFAE80"/>
      </left>
      <right/>
      <top/>
      <bottom/>
      <diagonal/>
    </border>
    <border>
      <left/>
      <right style="medium">
        <color rgb="FFBFAE80"/>
      </right>
      <top/>
      <bottom/>
      <diagonal/>
    </border>
    <border>
      <left style="medium">
        <color rgb="FFBFAE80"/>
      </left>
      <right/>
      <top/>
      <bottom style="medium">
        <color rgb="FFBFAE80"/>
      </bottom>
      <diagonal/>
    </border>
    <border>
      <left/>
      <right/>
      <top/>
      <bottom style="medium">
        <color rgb="FFBFAE80"/>
      </bottom>
      <diagonal/>
    </border>
    <border>
      <left/>
      <right style="medium">
        <color rgb="FFBFAE80"/>
      </right>
      <top/>
      <bottom style="medium">
        <color rgb="FFBFAE8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6" fillId="2" borderId="0" xfId="0" applyFont="1" applyFill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9" fontId="5" fillId="3" borderId="7" xfId="0" applyNumberFormat="1" applyFont="1" applyFill="1" applyBorder="1" applyAlignment="1">
      <alignment horizontal="center" vertical="center" wrapText="1"/>
    </xf>
    <xf numFmtId="9" fontId="0" fillId="0" borderId="0" xfId="0" applyNumberFormat="1"/>
    <xf numFmtId="0" fontId="0" fillId="4" borderId="0" xfId="0" applyFill="1"/>
    <xf numFmtId="9" fontId="0" fillId="4" borderId="0" xfId="0" applyNumberFormat="1" applyFill="1"/>
    <xf numFmtId="0" fontId="0" fillId="5" borderId="0" xfId="0" applyFill="1"/>
    <xf numFmtId="14" fontId="0" fillId="0" borderId="0" xfId="0" applyNumberFormat="1"/>
    <xf numFmtId="9" fontId="5" fillId="3" borderId="7" xfId="0" applyNumberFormat="1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7" fillId="0" borderId="0" xfId="0" applyFont="1"/>
    <xf numFmtId="0" fontId="10" fillId="0" borderId="10" xfId="0" applyFont="1" applyBorder="1" applyAlignment="1">
      <alignment horizontal="right" vertical="center"/>
    </xf>
    <xf numFmtId="0" fontId="10" fillId="0" borderId="9" xfId="0" applyFont="1" applyBorder="1" applyAlignment="1">
      <alignment vertical="center"/>
    </xf>
    <xf numFmtId="0" fontId="10" fillId="0" borderId="11" xfId="0" applyFont="1" applyBorder="1" applyAlignment="1">
      <alignment vertical="center"/>
    </xf>
    <xf numFmtId="0" fontId="10" fillId="0" borderId="12" xfId="0" applyFont="1" applyBorder="1" applyAlignment="1">
      <alignment horizontal="right" vertical="center"/>
    </xf>
    <xf numFmtId="0" fontId="10" fillId="4" borderId="10" xfId="0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ar-EG"/>
              <a:t>التطور فى رفع الابحاث والملخصات بدءا من 1-7-2015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graphs!$B$9</c:f>
              <c:strCache>
                <c:ptCount val="1"/>
                <c:pt idx="0">
                  <c:v>01/07/2015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graphs!$C$8:$D$8</c:f>
              <c:strCache>
                <c:ptCount val="2"/>
                <c:pt idx="0">
                  <c:v>abstracts</c:v>
                </c:pt>
                <c:pt idx="1">
                  <c:v>full papers</c:v>
                </c:pt>
              </c:strCache>
            </c:strRef>
          </c:cat>
          <c:val>
            <c:numRef>
              <c:f>graphs!$C$9:$D$9</c:f>
              <c:numCache>
                <c:formatCode>General</c:formatCode>
                <c:ptCount val="2"/>
                <c:pt idx="0">
                  <c:v>7821</c:v>
                </c:pt>
                <c:pt idx="1">
                  <c:v>5344</c:v>
                </c:pt>
              </c:numCache>
            </c:numRef>
          </c:val>
        </c:ser>
        <c:ser>
          <c:idx val="1"/>
          <c:order val="1"/>
          <c:tx>
            <c:strRef>
              <c:f>graphs!$B$10</c:f>
              <c:strCache>
                <c:ptCount val="1"/>
                <c:pt idx="0">
                  <c:v>15/09/2015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graphs!$C$8:$D$8</c:f>
              <c:strCache>
                <c:ptCount val="2"/>
                <c:pt idx="0">
                  <c:v>abstracts</c:v>
                </c:pt>
                <c:pt idx="1">
                  <c:v>full papers</c:v>
                </c:pt>
              </c:strCache>
            </c:strRef>
          </c:cat>
          <c:val>
            <c:numRef>
              <c:f>graphs!$C$10:$D$10</c:f>
              <c:numCache>
                <c:formatCode>General</c:formatCode>
                <c:ptCount val="2"/>
                <c:pt idx="0">
                  <c:v>10646</c:v>
                </c:pt>
                <c:pt idx="1">
                  <c:v>6558</c:v>
                </c:pt>
              </c:numCache>
            </c:numRef>
          </c:val>
        </c:ser>
        <c:ser>
          <c:idx val="2"/>
          <c:order val="2"/>
          <c:tx>
            <c:strRef>
              <c:f>graphs!$B$11</c:f>
              <c:strCache>
                <c:ptCount val="1"/>
                <c:pt idx="0">
                  <c:v>07/11/2015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graphs!$C$8:$D$8</c:f>
              <c:strCache>
                <c:ptCount val="2"/>
                <c:pt idx="0">
                  <c:v>abstracts</c:v>
                </c:pt>
                <c:pt idx="1">
                  <c:v>full papers</c:v>
                </c:pt>
              </c:strCache>
            </c:strRef>
          </c:cat>
          <c:val>
            <c:numRef>
              <c:f>graphs!$C$11:$D$11</c:f>
              <c:numCache>
                <c:formatCode>General</c:formatCode>
                <c:ptCount val="2"/>
                <c:pt idx="0">
                  <c:v>11315</c:v>
                </c:pt>
                <c:pt idx="1">
                  <c:v>6836</c:v>
                </c:pt>
              </c:numCache>
            </c:numRef>
          </c:val>
        </c:ser>
        <c:ser>
          <c:idx val="3"/>
          <c:order val="3"/>
          <c:tx>
            <c:strRef>
              <c:f>graphs!$B$12</c:f>
              <c:strCache>
                <c:ptCount val="1"/>
                <c:pt idx="0">
                  <c:v>26/12/2014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graphs!$C$8:$D$8</c:f>
              <c:strCache>
                <c:ptCount val="2"/>
                <c:pt idx="0">
                  <c:v>abstracts</c:v>
                </c:pt>
                <c:pt idx="1">
                  <c:v>full papers</c:v>
                </c:pt>
              </c:strCache>
            </c:strRef>
          </c:cat>
          <c:val>
            <c:numRef>
              <c:f>graphs!$C$12:$D$12</c:f>
              <c:numCache>
                <c:formatCode>General</c:formatCode>
                <c:ptCount val="2"/>
                <c:pt idx="0">
                  <c:v>11858</c:v>
                </c:pt>
                <c:pt idx="1">
                  <c:v>7128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353225584"/>
        <c:axId val="321660864"/>
      </c:barChart>
      <c:catAx>
        <c:axId val="353225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1660864"/>
        <c:crosses val="autoZero"/>
        <c:auto val="1"/>
        <c:lblAlgn val="ctr"/>
        <c:lblOffset val="100"/>
        <c:noMultiLvlLbl val="0"/>
      </c:catAx>
      <c:valAx>
        <c:axId val="3216608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32255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ar-EG"/>
              <a:t>التطور فى الابحاث</a:t>
            </a:r>
            <a:r>
              <a:rPr lang="ar-EG" baseline="0"/>
              <a:t> المحلية والدولية على مواقع هيئة التدريس </a:t>
            </a:r>
            <a:r>
              <a:rPr lang="ar-EG"/>
              <a:t>بدءا من 1-7-2015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graphs!$B$23</c:f>
              <c:strCache>
                <c:ptCount val="1"/>
                <c:pt idx="0">
                  <c:v>01/07/2015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graphs!$C$22:$D$22</c:f>
              <c:strCache>
                <c:ptCount val="2"/>
                <c:pt idx="0">
                  <c:v>local publication</c:v>
                </c:pt>
                <c:pt idx="1">
                  <c:v>international publication</c:v>
                </c:pt>
              </c:strCache>
            </c:strRef>
          </c:cat>
          <c:val>
            <c:numRef>
              <c:f>graphs!$C$23:$D$23</c:f>
              <c:numCache>
                <c:formatCode>General</c:formatCode>
                <c:ptCount val="2"/>
                <c:pt idx="0">
                  <c:v>15359</c:v>
                </c:pt>
                <c:pt idx="1">
                  <c:v>5297</c:v>
                </c:pt>
              </c:numCache>
            </c:numRef>
          </c:val>
        </c:ser>
        <c:ser>
          <c:idx val="1"/>
          <c:order val="1"/>
          <c:tx>
            <c:strRef>
              <c:f>graphs!$B$24</c:f>
              <c:strCache>
                <c:ptCount val="1"/>
                <c:pt idx="0">
                  <c:v>15/09/2015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graphs!$C$22:$D$22</c:f>
              <c:strCache>
                <c:ptCount val="2"/>
                <c:pt idx="0">
                  <c:v>local publication</c:v>
                </c:pt>
                <c:pt idx="1">
                  <c:v>international publication</c:v>
                </c:pt>
              </c:strCache>
            </c:strRef>
          </c:cat>
          <c:val>
            <c:numRef>
              <c:f>graphs!$C$24:$D$24</c:f>
              <c:numCache>
                <c:formatCode>General</c:formatCode>
                <c:ptCount val="2"/>
                <c:pt idx="0">
                  <c:v>15369</c:v>
                </c:pt>
                <c:pt idx="1">
                  <c:v>8976</c:v>
                </c:pt>
              </c:numCache>
            </c:numRef>
          </c:val>
        </c:ser>
        <c:ser>
          <c:idx val="2"/>
          <c:order val="2"/>
          <c:tx>
            <c:strRef>
              <c:f>graphs!$B$25</c:f>
              <c:strCache>
                <c:ptCount val="1"/>
                <c:pt idx="0">
                  <c:v>07/11/2015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graphs!$C$22:$D$22</c:f>
              <c:strCache>
                <c:ptCount val="2"/>
                <c:pt idx="0">
                  <c:v>local publication</c:v>
                </c:pt>
                <c:pt idx="1">
                  <c:v>international publication</c:v>
                </c:pt>
              </c:strCache>
            </c:strRef>
          </c:cat>
          <c:val>
            <c:numRef>
              <c:f>graphs!$C$25:$D$25</c:f>
              <c:numCache>
                <c:formatCode>General</c:formatCode>
                <c:ptCount val="2"/>
                <c:pt idx="0">
                  <c:v>15321</c:v>
                </c:pt>
                <c:pt idx="1">
                  <c:v>9704</c:v>
                </c:pt>
              </c:numCache>
            </c:numRef>
          </c:val>
        </c:ser>
        <c:ser>
          <c:idx val="3"/>
          <c:order val="3"/>
          <c:tx>
            <c:strRef>
              <c:f>graphs!$B$26</c:f>
              <c:strCache>
                <c:ptCount val="1"/>
                <c:pt idx="0">
                  <c:v>26/12/2014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graphs!$C$22:$D$22</c:f>
              <c:strCache>
                <c:ptCount val="2"/>
                <c:pt idx="0">
                  <c:v>local publication</c:v>
                </c:pt>
                <c:pt idx="1">
                  <c:v>international publication</c:v>
                </c:pt>
              </c:strCache>
            </c:strRef>
          </c:cat>
          <c:val>
            <c:numRef>
              <c:f>graphs!$C$26:$D$26</c:f>
              <c:numCache>
                <c:formatCode>General</c:formatCode>
                <c:ptCount val="2"/>
                <c:pt idx="0">
                  <c:v>15214</c:v>
                </c:pt>
                <c:pt idx="1">
                  <c:v>10409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384864656"/>
        <c:axId val="384866224"/>
      </c:barChart>
      <c:catAx>
        <c:axId val="384864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4866224"/>
        <c:crosses val="autoZero"/>
        <c:auto val="1"/>
        <c:lblAlgn val="ctr"/>
        <c:lblOffset val="100"/>
        <c:noMultiLvlLbl val="0"/>
      </c:catAx>
      <c:valAx>
        <c:axId val="3848662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48646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ar-EG"/>
              <a:t>كليات</a:t>
            </a:r>
            <a:r>
              <a:rPr lang="ar-EG" baseline="0"/>
              <a:t> الجامعة حسب عدد الابحاث والملخصات والعناوين المرفوعة على مواقع أعضاء هيئة التدريس فى 26-12-2014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graphs!$B$42:$B$56</c:f>
              <c:strCache>
                <c:ptCount val="15"/>
                <c:pt idx="0">
                  <c:v>Medicine</c:v>
                </c:pt>
                <c:pt idx="1">
                  <c:v>Agriculture</c:v>
                </c:pt>
                <c:pt idx="2">
                  <c:v>Engineering, Shoubra</c:v>
                </c:pt>
                <c:pt idx="3">
                  <c:v>Science</c:v>
                </c:pt>
                <c:pt idx="4">
                  <c:v>Veterinary Medicine</c:v>
                </c:pt>
                <c:pt idx="5">
                  <c:v>Engineering, Benha</c:v>
                </c:pt>
                <c:pt idx="6">
                  <c:v>Arts</c:v>
                </c:pt>
                <c:pt idx="7">
                  <c:v>Education</c:v>
                </c:pt>
                <c:pt idx="8">
                  <c:v>Computers and Informatics</c:v>
                </c:pt>
                <c:pt idx="9">
                  <c:v>Commerce</c:v>
                </c:pt>
                <c:pt idx="10">
                  <c:v>Specific Education</c:v>
                </c:pt>
                <c:pt idx="11">
                  <c:v>Law</c:v>
                </c:pt>
                <c:pt idx="12">
                  <c:v>Physical Education</c:v>
                </c:pt>
                <c:pt idx="13">
                  <c:v>Nursing</c:v>
                </c:pt>
                <c:pt idx="14">
                  <c:v>Applied Arts</c:v>
                </c:pt>
              </c:strCache>
            </c:strRef>
          </c:cat>
          <c:val>
            <c:numRef>
              <c:f>graphs!$C$42:$C$56</c:f>
              <c:numCache>
                <c:formatCode>General</c:formatCode>
                <c:ptCount val="15"/>
                <c:pt idx="0">
                  <c:v>6383</c:v>
                </c:pt>
                <c:pt idx="1">
                  <c:v>4192</c:v>
                </c:pt>
                <c:pt idx="2">
                  <c:v>3742</c:v>
                </c:pt>
                <c:pt idx="3">
                  <c:v>3416</c:v>
                </c:pt>
                <c:pt idx="4">
                  <c:v>2139</c:v>
                </c:pt>
                <c:pt idx="5">
                  <c:v>1126</c:v>
                </c:pt>
                <c:pt idx="6">
                  <c:v>1095</c:v>
                </c:pt>
                <c:pt idx="7">
                  <c:v>1040</c:v>
                </c:pt>
                <c:pt idx="8">
                  <c:v>496</c:v>
                </c:pt>
                <c:pt idx="9">
                  <c:v>490</c:v>
                </c:pt>
                <c:pt idx="10">
                  <c:v>416</c:v>
                </c:pt>
                <c:pt idx="11">
                  <c:v>341</c:v>
                </c:pt>
                <c:pt idx="12">
                  <c:v>333</c:v>
                </c:pt>
                <c:pt idx="13">
                  <c:v>321</c:v>
                </c:pt>
                <c:pt idx="14">
                  <c:v>93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9"/>
        <c:overlap val="-12"/>
        <c:axId val="385914544"/>
        <c:axId val="385912976"/>
      </c:barChart>
      <c:catAx>
        <c:axId val="385914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5912976"/>
        <c:crosses val="autoZero"/>
        <c:auto val="1"/>
        <c:lblAlgn val="ctr"/>
        <c:lblOffset val="100"/>
        <c:noMultiLvlLbl val="0"/>
      </c:catAx>
      <c:valAx>
        <c:axId val="3859129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59145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371475</xdr:colOff>
      <xdr:row>7</xdr:row>
      <xdr:rowOff>23812</xdr:rowOff>
    </xdr:from>
    <xdr:to>
      <xdr:col>10</xdr:col>
      <xdr:colOff>361950</xdr:colOff>
      <xdr:row>21</xdr:row>
      <xdr:rowOff>100012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1514475</xdr:colOff>
      <xdr:row>22</xdr:row>
      <xdr:rowOff>0</xdr:rowOff>
    </xdr:from>
    <xdr:to>
      <xdr:col>12</xdr:col>
      <xdr:colOff>285750</xdr:colOff>
      <xdr:row>36</xdr:row>
      <xdr:rowOff>76200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90487</xdr:colOff>
      <xdr:row>40</xdr:row>
      <xdr:rowOff>185737</xdr:rowOff>
    </xdr:from>
    <xdr:to>
      <xdr:col>7</xdr:col>
      <xdr:colOff>509587</xdr:colOff>
      <xdr:row>54</xdr:row>
      <xdr:rowOff>128587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hyperlink" Target="http://www.bu.edu.eg/portal/index.php?act=300&amp;fid=4&amp;staffwithpub=no&amp;StaffWithoutPublication=UnKNOWN" TargetMode="External"/><Relationship Id="rId21" Type="http://schemas.openxmlformats.org/officeDocument/2006/relationships/hyperlink" Target="http://www.bu.edu.eg/staff/ahmedalouani9" TargetMode="External"/><Relationship Id="rId42" Type="http://schemas.openxmlformats.org/officeDocument/2006/relationships/hyperlink" Target="http://www.bu.edu.eg/staff/gamalaboelwafa8" TargetMode="External"/><Relationship Id="rId47" Type="http://schemas.openxmlformats.org/officeDocument/2006/relationships/hyperlink" Target="http://www.bu.edu.eg/portal/index.php?act=300&amp;fid=5&amp;staffwithpub=no&amp;StaffWithoutPublication=UnKNOWN" TargetMode="External"/><Relationship Id="rId63" Type="http://schemas.openxmlformats.org/officeDocument/2006/relationships/hyperlink" Target="http://www.bu.edu.eg/staff/ashrafshamseldin11" TargetMode="External"/><Relationship Id="rId68" Type="http://schemas.openxmlformats.org/officeDocument/2006/relationships/hyperlink" Target="http://www.bu.edu.eg/portal/index.php?act=300&amp;fid=12&amp;staffwithpub=no&amp;StaffWithoutPublication=UnKNOWN" TargetMode="External"/><Relationship Id="rId84" Type="http://schemas.openxmlformats.org/officeDocument/2006/relationships/hyperlink" Target="http://www.bu.edu.eg/staff/mahmoudsaad2" TargetMode="External"/><Relationship Id="rId89" Type="http://schemas.openxmlformats.org/officeDocument/2006/relationships/hyperlink" Target="http://www.bu.edu.eg/portal/index.php?act=300&amp;fid=7&amp;staffwithpub=no&amp;StaffWithoutPublication=UnKNOWN" TargetMode="External"/><Relationship Id="rId7" Type="http://schemas.openxmlformats.org/officeDocument/2006/relationships/hyperlink" Target="http://www.bu.edu.eg/staff/ahmedabdelgawad6" TargetMode="External"/><Relationship Id="rId71" Type="http://schemas.openxmlformats.org/officeDocument/2006/relationships/hyperlink" Target="http://www.bu.edu.eg/portal/index.php?act=300&amp;fid=13" TargetMode="External"/><Relationship Id="rId92" Type="http://schemas.openxmlformats.org/officeDocument/2006/relationships/hyperlink" Target="http://www.bu.edu.eg/portal/index.php?act=300&amp;fid=10" TargetMode="External"/><Relationship Id="rId2" Type="http://schemas.openxmlformats.org/officeDocument/2006/relationships/hyperlink" Target="http://www.bu.edu.eg/portal/index.php?act=300&amp;fid=6&amp;staffwithpub=yes" TargetMode="External"/><Relationship Id="rId16" Type="http://schemas.openxmlformats.org/officeDocument/2006/relationships/hyperlink" Target="http://www.bu.edu.eg/portal/index.php?act=300&amp;fid=9&amp;staffwithpub=yes" TargetMode="External"/><Relationship Id="rId29" Type="http://schemas.openxmlformats.org/officeDocument/2006/relationships/hyperlink" Target="http://www.bu.edu.eg/portal/index.php?act=300&amp;fid=14" TargetMode="External"/><Relationship Id="rId11" Type="http://schemas.openxmlformats.org/officeDocument/2006/relationships/hyperlink" Target="http://www.bu.edu.eg/portal/index.php?act=300&amp;fid=15&amp;staffwithpub=no&amp;StaffWithoutPublication=noDR" TargetMode="External"/><Relationship Id="rId24" Type="http://schemas.openxmlformats.org/officeDocument/2006/relationships/hyperlink" Target="http://www.bu.edu.eg/portal/index.php?act=300&amp;fid=4&amp;staffwithpub=no&amp;StaffWithoutPublication=DR" TargetMode="External"/><Relationship Id="rId32" Type="http://schemas.openxmlformats.org/officeDocument/2006/relationships/hyperlink" Target="http://www.bu.edu.eg/portal/index.php?act=300&amp;fid=14&amp;staffwithpub=no&amp;StaffWithoutPublication=noDR" TargetMode="External"/><Relationship Id="rId37" Type="http://schemas.openxmlformats.org/officeDocument/2006/relationships/hyperlink" Target="http://www.bu.edu.eg/portal/index.php?act=300&amp;fid=8&amp;staffwithpub=yes" TargetMode="External"/><Relationship Id="rId40" Type="http://schemas.openxmlformats.org/officeDocument/2006/relationships/hyperlink" Target="http://www.bu.edu.eg/portal/index.php?act=300&amp;fid=8&amp;staffwithpub=no&amp;StaffWithoutPublication=UnKNOWN" TargetMode="External"/><Relationship Id="rId45" Type="http://schemas.openxmlformats.org/officeDocument/2006/relationships/hyperlink" Target="http://www.bu.edu.eg/portal/index.php?act=300&amp;fid=5&amp;staffwithpub=no&amp;StaffWithoutPublication=DR" TargetMode="External"/><Relationship Id="rId53" Type="http://schemas.openxmlformats.org/officeDocument/2006/relationships/hyperlink" Target="http://www.bu.edu.eg/portal/index.php?act=300&amp;fid=3&amp;staffwithpub=no&amp;StaffWithoutPublication=noDR" TargetMode="External"/><Relationship Id="rId58" Type="http://schemas.openxmlformats.org/officeDocument/2006/relationships/hyperlink" Target="http://www.bu.edu.eg/portal/index.php?act=300&amp;fid=11&amp;staffwithpub=yes" TargetMode="External"/><Relationship Id="rId66" Type="http://schemas.openxmlformats.org/officeDocument/2006/relationships/hyperlink" Target="http://www.bu.edu.eg/portal/index.php?act=300&amp;fid=12&amp;staffwithpub=no&amp;StaffWithoutPublication=DR" TargetMode="External"/><Relationship Id="rId74" Type="http://schemas.openxmlformats.org/officeDocument/2006/relationships/hyperlink" Target="http://www.bu.edu.eg/portal/index.php?act=300&amp;fid=13&amp;staffwithpub=no&amp;StaffWithoutPublication=noDR" TargetMode="External"/><Relationship Id="rId79" Type="http://schemas.openxmlformats.org/officeDocument/2006/relationships/hyperlink" Target="http://www.bu.edu.eg/portal/index.php?act=300&amp;fid=2&amp;staffwithpub=yes" TargetMode="External"/><Relationship Id="rId87" Type="http://schemas.openxmlformats.org/officeDocument/2006/relationships/hyperlink" Target="http://www.bu.edu.eg/portal/index.php?act=300&amp;fid=7&amp;staffwithpub=no&amp;StaffWithoutPublication=DR" TargetMode="External"/><Relationship Id="rId102" Type="http://schemas.openxmlformats.org/officeDocument/2006/relationships/hyperlink" Target="http://www.bu.edu.eg/portal/index.php?act=300&amp;fid=1&amp;staffwithpub=no&amp;StaffWithoutPublication=noDR" TargetMode="External"/><Relationship Id="rId5" Type="http://schemas.openxmlformats.org/officeDocument/2006/relationships/hyperlink" Target="http://www.bu.edu.eg/portal/index.php?act=300&amp;fid=6&amp;staffwithpub=no&amp;StaffWithoutPublication=UnKNOWN" TargetMode="External"/><Relationship Id="rId61" Type="http://schemas.openxmlformats.org/officeDocument/2006/relationships/hyperlink" Target="http://www.bu.edu.eg/portal/index.php?act=300&amp;fid=11&amp;staffwithpub=no&amp;StaffWithoutPublication=UnKNOWN" TargetMode="External"/><Relationship Id="rId82" Type="http://schemas.openxmlformats.org/officeDocument/2006/relationships/hyperlink" Target="http://www.bu.edu.eg/portal/index.php?act=300&amp;fid=2&amp;staffwithpub=no&amp;StaffWithoutPublication=UnKNOWN" TargetMode="External"/><Relationship Id="rId90" Type="http://schemas.openxmlformats.org/officeDocument/2006/relationships/hyperlink" Target="http://www.bu.edu.eg/portal/index.php?act=300&amp;fid=7&amp;staffwithpub=no&amp;StaffWithoutPublication=All" TargetMode="External"/><Relationship Id="rId95" Type="http://schemas.openxmlformats.org/officeDocument/2006/relationships/hyperlink" Target="http://www.bu.edu.eg/portal/index.php?act=300&amp;fid=10&amp;staffwithpub=no&amp;StaffWithoutPublication=noDR" TargetMode="External"/><Relationship Id="rId19" Type="http://schemas.openxmlformats.org/officeDocument/2006/relationships/hyperlink" Target="http://www.bu.edu.eg/portal/index.php?act=300&amp;fid=9&amp;staffwithpub=no&amp;StaffWithoutPublication=UnKNOWN" TargetMode="External"/><Relationship Id="rId14" Type="http://schemas.openxmlformats.org/officeDocument/2006/relationships/hyperlink" Target="http://www.bu.edu.eg/staff/yassernasr15" TargetMode="External"/><Relationship Id="rId22" Type="http://schemas.openxmlformats.org/officeDocument/2006/relationships/hyperlink" Target="http://www.bu.edu.eg/portal/index.php?act=300&amp;fid=4" TargetMode="External"/><Relationship Id="rId27" Type="http://schemas.openxmlformats.org/officeDocument/2006/relationships/hyperlink" Target="http://www.bu.edu.eg/portal/index.php?act=300&amp;fid=4&amp;staffwithpub=no&amp;StaffWithoutPublication=All" TargetMode="External"/><Relationship Id="rId30" Type="http://schemas.openxmlformats.org/officeDocument/2006/relationships/hyperlink" Target="http://www.bu.edu.eg/portal/index.php?act=300&amp;fid=14&amp;staffwithpub=yes" TargetMode="External"/><Relationship Id="rId35" Type="http://schemas.openxmlformats.org/officeDocument/2006/relationships/hyperlink" Target="http://www.bu.edu.eg/staff/ahmadazar14" TargetMode="External"/><Relationship Id="rId43" Type="http://schemas.openxmlformats.org/officeDocument/2006/relationships/hyperlink" Target="http://www.bu.edu.eg/portal/index.php?act=300&amp;fid=5" TargetMode="External"/><Relationship Id="rId48" Type="http://schemas.openxmlformats.org/officeDocument/2006/relationships/hyperlink" Target="http://www.bu.edu.eg/portal/index.php?act=300&amp;fid=5&amp;staffwithpub=no&amp;StaffWithoutPublication=All" TargetMode="External"/><Relationship Id="rId56" Type="http://schemas.openxmlformats.org/officeDocument/2006/relationships/hyperlink" Target="http://www.bu.edu.eg/staff/drghazyassassa3" TargetMode="External"/><Relationship Id="rId64" Type="http://schemas.openxmlformats.org/officeDocument/2006/relationships/hyperlink" Target="http://www.bu.edu.eg/portal/index.php?act=300&amp;fid=12" TargetMode="External"/><Relationship Id="rId69" Type="http://schemas.openxmlformats.org/officeDocument/2006/relationships/hyperlink" Target="http://www.bu.edu.eg/portal/index.php?act=300&amp;fid=12&amp;staffwithpub=no&amp;StaffWithoutPublication=All" TargetMode="External"/><Relationship Id="rId77" Type="http://schemas.openxmlformats.org/officeDocument/2006/relationships/hyperlink" Target="http://www.bu.edu.eg/staff/amelomran13" TargetMode="External"/><Relationship Id="rId100" Type="http://schemas.openxmlformats.org/officeDocument/2006/relationships/hyperlink" Target="http://www.bu.edu.eg/portal/index.php?act=300&amp;fid=1&amp;staffwithpub=yes" TargetMode="External"/><Relationship Id="rId105" Type="http://schemas.openxmlformats.org/officeDocument/2006/relationships/hyperlink" Target="http://www.bu.edu.eg/staff/fahimshaltout1" TargetMode="External"/><Relationship Id="rId8" Type="http://schemas.openxmlformats.org/officeDocument/2006/relationships/hyperlink" Target="http://www.bu.edu.eg/portal/index.php?act=300&amp;fid=15" TargetMode="External"/><Relationship Id="rId51" Type="http://schemas.openxmlformats.org/officeDocument/2006/relationships/hyperlink" Target="http://www.bu.edu.eg/portal/index.php?act=300&amp;fid=3&amp;staffwithpub=yes" TargetMode="External"/><Relationship Id="rId72" Type="http://schemas.openxmlformats.org/officeDocument/2006/relationships/hyperlink" Target="http://www.bu.edu.eg/portal/index.php?act=300&amp;fid=13&amp;staffwithpub=yes" TargetMode="External"/><Relationship Id="rId80" Type="http://schemas.openxmlformats.org/officeDocument/2006/relationships/hyperlink" Target="http://www.bu.edu.eg/portal/index.php?act=300&amp;fid=2&amp;staffwithpub=no&amp;StaffWithoutPublication=DR" TargetMode="External"/><Relationship Id="rId85" Type="http://schemas.openxmlformats.org/officeDocument/2006/relationships/hyperlink" Target="http://www.bu.edu.eg/portal/index.php?act=300&amp;fid=7" TargetMode="External"/><Relationship Id="rId93" Type="http://schemas.openxmlformats.org/officeDocument/2006/relationships/hyperlink" Target="http://www.bu.edu.eg/portal/index.php?act=300&amp;fid=10&amp;staffwithpub=yes" TargetMode="External"/><Relationship Id="rId98" Type="http://schemas.openxmlformats.org/officeDocument/2006/relationships/hyperlink" Target="http://www.bu.edu.eg/staff/OmarEmam10" TargetMode="External"/><Relationship Id="rId3" Type="http://schemas.openxmlformats.org/officeDocument/2006/relationships/hyperlink" Target="http://www.bu.edu.eg/portal/index.php?act=300&amp;fid=6&amp;staffwithpub=no&amp;StaffWithoutPublication=DR" TargetMode="External"/><Relationship Id="rId12" Type="http://schemas.openxmlformats.org/officeDocument/2006/relationships/hyperlink" Target="http://www.bu.edu.eg/portal/index.php?act=300&amp;fid=15&amp;staffwithpub=no&amp;StaffWithoutPublication=UnKNOWN" TargetMode="External"/><Relationship Id="rId17" Type="http://schemas.openxmlformats.org/officeDocument/2006/relationships/hyperlink" Target="http://www.bu.edu.eg/portal/index.php?act=300&amp;fid=9&amp;staffwithpub=no&amp;StaffWithoutPublication=DR" TargetMode="External"/><Relationship Id="rId25" Type="http://schemas.openxmlformats.org/officeDocument/2006/relationships/hyperlink" Target="http://www.bu.edu.eg/portal/index.php?act=300&amp;fid=4&amp;staffwithpub=no&amp;StaffWithoutPublication=noDR" TargetMode="External"/><Relationship Id="rId33" Type="http://schemas.openxmlformats.org/officeDocument/2006/relationships/hyperlink" Target="http://www.bu.edu.eg/portal/index.php?act=300&amp;fid=14&amp;staffwithpub=no&amp;StaffWithoutPublication=UnKNOWN" TargetMode="External"/><Relationship Id="rId38" Type="http://schemas.openxmlformats.org/officeDocument/2006/relationships/hyperlink" Target="http://www.bu.edu.eg/portal/index.php?act=300&amp;fid=8&amp;staffwithpub=no&amp;StaffWithoutPublication=DR" TargetMode="External"/><Relationship Id="rId46" Type="http://schemas.openxmlformats.org/officeDocument/2006/relationships/hyperlink" Target="http://www.bu.edu.eg/portal/index.php?act=300&amp;fid=5&amp;staffwithpub=no&amp;StaffWithoutPublication=noDR" TargetMode="External"/><Relationship Id="rId59" Type="http://schemas.openxmlformats.org/officeDocument/2006/relationships/hyperlink" Target="http://www.bu.edu.eg/portal/index.php?act=300&amp;fid=11&amp;staffwithpub=no&amp;StaffWithoutPublication=DR" TargetMode="External"/><Relationship Id="rId67" Type="http://schemas.openxmlformats.org/officeDocument/2006/relationships/hyperlink" Target="http://www.bu.edu.eg/portal/index.php?act=300&amp;fid=12&amp;staffwithpub=no&amp;StaffWithoutPublication=noDR" TargetMode="External"/><Relationship Id="rId103" Type="http://schemas.openxmlformats.org/officeDocument/2006/relationships/hyperlink" Target="http://www.bu.edu.eg/portal/index.php?act=300&amp;fid=1&amp;staffwithpub=no&amp;StaffWithoutPublication=UnKNOWN" TargetMode="External"/><Relationship Id="rId20" Type="http://schemas.openxmlformats.org/officeDocument/2006/relationships/hyperlink" Target="http://www.bu.edu.eg/portal/index.php?act=300&amp;fid=9&amp;staffwithpub=no&amp;StaffWithoutPublication=All" TargetMode="External"/><Relationship Id="rId41" Type="http://schemas.openxmlformats.org/officeDocument/2006/relationships/hyperlink" Target="http://www.bu.edu.eg/portal/index.php?act=300&amp;fid=8&amp;staffwithpub=no&amp;StaffWithoutPublication=All" TargetMode="External"/><Relationship Id="rId54" Type="http://schemas.openxmlformats.org/officeDocument/2006/relationships/hyperlink" Target="http://www.bu.edu.eg/portal/index.php?act=300&amp;fid=3&amp;staffwithpub=no&amp;StaffWithoutPublication=UnKNOWN" TargetMode="External"/><Relationship Id="rId62" Type="http://schemas.openxmlformats.org/officeDocument/2006/relationships/hyperlink" Target="http://www.bu.edu.eg/portal/index.php?act=300&amp;fid=11&amp;staffwithpub=no&amp;StaffWithoutPublication=All" TargetMode="External"/><Relationship Id="rId70" Type="http://schemas.openxmlformats.org/officeDocument/2006/relationships/hyperlink" Target="http://www.bu.edu.eg/staff/mhamdy12" TargetMode="External"/><Relationship Id="rId75" Type="http://schemas.openxmlformats.org/officeDocument/2006/relationships/hyperlink" Target="http://www.bu.edu.eg/portal/index.php?act=300&amp;fid=13&amp;staffwithpub=no&amp;StaffWithoutPublication=UnKNOWN" TargetMode="External"/><Relationship Id="rId83" Type="http://schemas.openxmlformats.org/officeDocument/2006/relationships/hyperlink" Target="http://www.bu.edu.eg/portal/index.php?act=300&amp;fid=2&amp;staffwithpub=no&amp;StaffWithoutPublication=All" TargetMode="External"/><Relationship Id="rId88" Type="http://schemas.openxmlformats.org/officeDocument/2006/relationships/hyperlink" Target="http://www.bu.edu.eg/portal/index.php?act=300&amp;fid=7&amp;staffwithpub=no&amp;StaffWithoutPublication=noDR" TargetMode="External"/><Relationship Id="rId91" Type="http://schemas.openxmlformats.org/officeDocument/2006/relationships/hyperlink" Target="http://www.bu.edu.eg/staff/alaaahmed7" TargetMode="External"/><Relationship Id="rId96" Type="http://schemas.openxmlformats.org/officeDocument/2006/relationships/hyperlink" Target="http://www.bu.edu.eg/portal/index.php?act=300&amp;fid=10&amp;staffwithpub=no&amp;StaffWithoutPublication=UnKNOWN" TargetMode="External"/><Relationship Id="rId1" Type="http://schemas.openxmlformats.org/officeDocument/2006/relationships/hyperlink" Target="http://www.bu.edu.eg/portal/index.php?act=300&amp;fid=6" TargetMode="External"/><Relationship Id="rId6" Type="http://schemas.openxmlformats.org/officeDocument/2006/relationships/hyperlink" Target="http://www.bu.edu.eg/portal/index.php?act=300&amp;fid=6&amp;staffwithpub=no&amp;StaffWithoutPublication=All" TargetMode="External"/><Relationship Id="rId15" Type="http://schemas.openxmlformats.org/officeDocument/2006/relationships/hyperlink" Target="http://www.bu.edu.eg/portal/index.php?act=300&amp;fid=9" TargetMode="External"/><Relationship Id="rId23" Type="http://schemas.openxmlformats.org/officeDocument/2006/relationships/hyperlink" Target="http://www.bu.edu.eg/portal/index.php?act=300&amp;fid=4&amp;staffwithpub=yes" TargetMode="External"/><Relationship Id="rId28" Type="http://schemas.openxmlformats.org/officeDocument/2006/relationships/hyperlink" Target="http://www.bu.edu.eg/staff/solimanismail" TargetMode="External"/><Relationship Id="rId36" Type="http://schemas.openxmlformats.org/officeDocument/2006/relationships/hyperlink" Target="http://www.bu.edu.eg/portal/index.php?act=300&amp;fid=8" TargetMode="External"/><Relationship Id="rId49" Type="http://schemas.openxmlformats.org/officeDocument/2006/relationships/hyperlink" Target="http://www.bu.edu.eg/staff/hassanismaeel5" TargetMode="External"/><Relationship Id="rId57" Type="http://schemas.openxmlformats.org/officeDocument/2006/relationships/hyperlink" Target="http://www.bu.edu.eg/portal/index.php?act=300&amp;fid=11" TargetMode="External"/><Relationship Id="rId10" Type="http://schemas.openxmlformats.org/officeDocument/2006/relationships/hyperlink" Target="http://www.bu.edu.eg/portal/index.php?act=300&amp;fid=15&amp;staffwithpub=no&amp;StaffWithoutPublication=DR" TargetMode="External"/><Relationship Id="rId31" Type="http://schemas.openxmlformats.org/officeDocument/2006/relationships/hyperlink" Target="http://www.bu.edu.eg/portal/index.php?act=300&amp;fid=14&amp;staffwithpub=no&amp;StaffWithoutPublication=DR" TargetMode="External"/><Relationship Id="rId44" Type="http://schemas.openxmlformats.org/officeDocument/2006/relationships/hyperlink" Target="http://www.bu.edu.eg/portal/index.php?act=300&amp;fid=5&amp;staffwithpub=yes" TargetMode="External"/><Relationship Id="rId52" Type="http://schemas.openxmlformats.org/officeDocument/2006/relationships/hyperlink" Target="http://www.bu.edu.eg/portal/index.php?act=300&amp;fid=3&amp;staffwithpub=no&amp;StaffWithoutPublication=DR" TargetMode="External"/><Relationship Id="rId60" Type="http://schemas.openxmlformats.org/officeDocument/2006/relationships/hyperlink" Target="http://www.bu.edu.eg/portal/index.php?act=300&amp;fid=11&amp;staffwithpub=no&amp;StaffWithoutPublication=noDR" TargetMode="External"/><Relationship Id="rId65" Type="http://schemas.openxmlformats.org/officeDocument/2006/relationships/hyperlink" Target="http://www.bu.edu.eg/portal/index.php?act=300&amp;fid=12&amp;staffwithpub=yes" TargetMode="External"/><Relationship Id="rId73" Type="http://schemas.openxmlformats.org/officeDocument/2006/relationships/hyperlink" Target="http://www.bu.edu.eg/portal/index.php?act=300&amp;fid=13&amp;staffwithpub=no&amp;StaffWithoutPublication=DR" TargetMode="External"/><Relationship Id="rId78" Type="http://schemas.openxmlformats.org/officeDocument/2006/relationships/hyperlink" Target="http://www.bu.edu.eg/portal/index.php?act=300&amp;fid=2" TargetMode="External"/><Relationship Id="rId81" Type="http://schemas.openxmlformats.org/officeDocument/2006/relationships/hyperlink" Target="http://www.bu.edu.eg/portal/index.php?act=300&amp;fid=2&amp;staffwithpub=no&amp;StaffWithoutPublication=noDR" TargetMode="External"/><Relationship Id="rId86" Type="http://schemas.openxmlformats.org/officeDocument/2006/relationships/hyperlink" Target="http://www.bu.edu.eg/portal/index.php?act=300&amp;fid=7&amp;staffwithpub=yes" TargetMode="External"/><Relationship Id="rId94" Type="http://schemas.openxmlformats.org/officeDocument/2006/relationships/hyperlink" Target="http://www.bu.edu.eg/portal/index.php?act=300&amp;fid=10&amp;staffwithpub=no&amp;StaffWithoutPublication=DR" TargetMode="External"/><Relationship Id="rId99" Type="http://schemas.openxmlformats.org/officeDocument/2006/relationships/hyperlink" Target="http://www.bu.edu.eg/portal/index.php?act=300&amp;fid=1" TargetMode="External"/><Relationship Id="rId101" Type="http://schemas.openxmlformats.org/officeDocument/2006/relationships/hyperlink" Target="http://www.bu.edu.eg/portal/index.php?act=300&amp;fid=1&amp;staffwithpub=no&amp;StaffWithoutPublication=DR" TargetMode="External"/><Relationship Id="rId4" Type="http://schemas.openxmlformats.org/officeDocument/2006/relationships/hyperlink" Target="http://www.bu.edu.eg/portal/index.php?act=300&amp;fid=6&amp;staffwithpub=no&amp;StaffWithoutPublication=noDR" TargetMode="External"/><Relationship Id="rId9" Type="http://schemas.openxmlformats.org/officeDocument/2006/relationships/hyperlink" Target="http://www.bu.edu.eg/portal/index.php?act=300&amp;fid=15&amp;staffwithpub=yes" TargetMode="External"/><Relationship Id="rId13" Type="http://schemas.openxmlformats.org/officeDocument/2006/relationships/hyperlink" Target="http://www.bu.edu.eg/portal/index.php?act=300&amp;fid=15&amp;staffwithpub=no&amp;StaffWithoutPublication=All" TargetMode="External"/><Relationship Id="rId18" Type="http://schemas.openxmlformats.org/officeDocument/2006/relationships/hyperlink" Target="http://www.bu.edu.eg/portal/index.php?act=300&amp;fid=9&amp;staffwithpub=no&amp;StaffWithoutPublication=noDR" TargetMode="External"/><Relationship Id="rId39" Type="http://schemas.openxmlformats.org/officeDocument/2006/relationships/hyperlink" Target="http://www.bu.edu.eg/portal/index.php?act=300&amp;fid=8&amp;staffwithpub=no&amp;StaffWithoutPublication=noDR" TargetMode="External"/><Relationship Id="rId34" Type="http://schemas.openxmlformats.org/officeDocument/2006/relationships/hyperlink" Target="http://www.bu.edu.eg/portal/index.php?act=300&amp;fid=14&amp;staffwithpub=no&amp;StaffWithoutPublication=All" TargetMode="External"/><Relationship Id="rId50" Type="http://schemas.openxmlformats.org/officeDocument/2006/relationships/hyperlink" Target="http://www.bu.edu.eg/portal/index.php?act=300&amp;fid=3" TargetMode="External"/><Relationship Id="rId55" Type="http://schemas.openxmlformats.org/officeDocument/2006/relationships/hyperlink" Target="http://www.bu.edu.eg/portal/index.php?act=300&amp;fid=3&amp;staffwithpub=no&amp;StaffWithoutPublication=All" TargetMode="External"/><Relationship Id="rId76" Type="http://schemas.openxmlformats.org/officeDocument/2006/relationships/hyperlink" Target="http://www.bu.edu.eg/portal/index.php?act=300&amp;fid=13&amp;staffwithpub=no&amp;StaffWithoutPublication=All" TargetMode="External"/><Relationship Id="rId97" Type="http://schemas.openxmlformats.org/officeDocument/2006/relationships/hyperlink" Target="http://www.bu.edu.eg/portal/index.php?act=300&amp;fid=10&amp;staffwithpub=no&amp;StaffWithoutPublication=All" TargetMode="External"/><Relationship Id="rId104" Type="http://schemas.openxmlformats.org/officeDocument/2006/relationships/hyperlink" Target="http://www.bu.edu.eg/portal/index.php?act=300&amp;fid=1&amp;staffwithpub=no&amp;StaffWithoutPublication=All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zoomScale="60" zoomScaleNormal="60" workbookViewId="0">
      <selection activeCell="U19" sqref="U19"/>
    </sheetView>
  </sheetViews>
  <sheetFormatPr defaultRowHeight="15"/>
  <cols>
    <col min="1" max="1" width="24.7109375" customWidth="1"/>
  </cols>
  <sheetData>
    <row r="1" spans="1:16">
      <c r="A1" t="s">
        <v>108</v>
      </c>
    </row>
    <row r="2" spans="1:16">
      <c r="A2" s="9" t="s">
        <v>48</v>
      </c>
      <c r="B2" s="9" t="s">
        <v>3</v>
      </c>
      <c r="C2" s="9" t="s">
        <v>5</v>
      </c>
      <c r="D2" s="9" t="s">
        <v>6</v>
      </c>
      <c r="E2" s="9"/>
      <c r="F2" s="9"/>
      <c r="G2" s="9"/>
      <c r="H2" s="9" t="s">
        <v>7</v>
      </c>
      <c r="I2" s="9" t="s">
        <v>8</v>
      </c>
      <c r="J2" s="9"/>
      <c r="K2" s="9"/>
      <c r="L2" s="9"/>
      <c r="M2" s="9" t="s">
        <v>9</v>
      </c>
      <c r="N2" s="9"/>
      <c r="O2" s="9"/>
      <c r="P2" s="9"/>
    </row>
    <row r="3" spans="1:16">
      <c r="A3" s="9"/>
      <c r="B3" s="9" t="s">
        <v>4</v>
      </c>
      <c r="C3" s="9" t="s">
        <v>4</v>
      </c>
      <c r="D3" s="9" t="s">
        <v>10</v>
      </c>
      <c r="E3" s="9" t="s">
        <v>0</v>
      </c>
      <c r="F3" s="9" t="s">
        <v>11</v>
      </c>
      <c r="G3" s="9" t="s">
        <v>12</v>
      </c>
      <c r="H3" s="9"/>
      <c r="I3" s="9" t="s">
        <v>13</v>
      </c>
      <c r="J3" s="9" t="s">
        <v>14</v>
      </c>
      <c r="K3" s="9" t="s">
        <v>15</v>
      </c>
      <c r="L3" s="9" t="s">
        <v>12</v>
      </c>
      <c r="M3" s="9"/>
      <c r="N3" s="9"/>
      <c r="O3" s="9"/>
      <c r="P3" s="9"/>
    </row>
    <row r="4" spans="1:16">
      <c r="A4" t="s">
        <v>49</v>
      </c>
      <c r="B4">
        <v>87</v>
      </c>
      <c r="C4">
        <v>129</v>
      </c>
      <c r="D4">
        <v>101</v>
      </c>
      <c r="E4">
        <v>79</v>
      </c>
      <c r="F4">
        <v>102</v>
      </c>
      <c r="G4">
        <v>216</v>
      </c>
      <c r="H4">
        <v>45</v>
      </c>
      <c r="I4">
        <v>31</v>
      </c>
      <c r="J4">
        <v>12</v>
      </c>
      <c r="K4">
        <v>0</v>
      </c>
      <c r="L4">
        <v>43</v>
      </c>
      <c r="M4" t="s">
        <v>50</v>
      </c>
    </row>
    <row r="5" spans="1:16">
      <c r="A5" t="s">
        <v>51</v>
      </c>
      <c r="B5">
        <v>80</v>
      </c>
      <c r="C5">
        <v>28</v>
      </c>
      <c r="D5">
        <v>26</v>
      </c>
      <c r="E5">
        <v>2</v>
      </c>
      <c r="F5">
        <v>81</v>
      </c>
      <c r="G5">
        <v>108</v>
      </c>
      <c r="H5">
        <v>18</v>
      </c>
      <c r="I5">
        <v>12</v>
      </c>
      <c r="J5">
        <v>8</v>
      </c>
      <c r="K5">
        <v>0</v>
      </c>
      <c r="L5">
        <v>20</v>
      </c>
      <c r="M5" t="s">
        <v>52</v>
      </c>
    </row>
    <row r="6" spans="1:16">
      <c r="A6" t="s">
        <v>53</v>
      </c>
      <c r="B6">
        <v>138</v>
      </c>
      <c r="C6">
        <v>39</v>
      </c>
      <c r="D6">
        <v>82</v>
      </c>
      <c r="E6">
        <v>50</v>
      </c>
      <c r="F6">
        <v>92</v>
      </c>
      <c r="G6">
        <v>177</v>
      </c>
      <c r="H6">
        <v>17</v>
      </c>
      <c r="I6">
        <v>10</v>
      </c>
      <c r="J6">
        <v>6</v>
      </c>
      <c r="K6">
        <v>0</v>
      </c>
      <c r="L6">
        <v>16</v>
      </c>
      <c r="M6" t="s">
        <v>54</v>
      </c>
    </row>
    <row r="7" spans="1:16">
      <c r="A7" t="s">
        <v>55</v>
      </c>
      <c r="B7">
        <v>201</v>
      </c>
      <c r="C7">
        <v>47</v>
      </c>
      <c r="D7">
        <v>72</v>
      </c>
      <c r="E7">
        <v>64</v>
      </c>
      <c r="F7">
        <v>161</v>
      </c>
      <c r="G7">
        <v>248</v>
      </c>
      <c r="H7">
        <v>22</v>
      </c>
      <c r="I7">
        <v>15</v>
      </c>
      <c r="J7">
        <v>7</v>
      </c>
      <c r="K7">
        <v>0</v>
      </c>
      <c r="L7">
        <v>22</v>
      </c>
      <c r="M7" t="s">
        <v>56</v>
      </c>
    </row>
    <row r="8" spans="1:16">
      <c r="A8" t="s">
        <v>57</v>
      </c>
      <c r="B8">
        <v>69</v>
      </c>
      <c r="C8">
        <v>69</v>
      </c>
      <c r="D8">
        <v>48</v>
      </c>
      <c r="E8">
        <v>52</v>
      </c>
      <c r="F8">
        <v>73</v>
      </c>
      <c r="G8">
        <v>138</v>
      </c>
      <c r="H8">
        <v>15</v>
      </c>
      <c r="I8">
        <v>7</v>
      </c>
      <c r="J8">
        <v>9</v>
      </c>
      <c r="K8">
        <v>0</v>
      </c>
      <c r="L8">
        <v>16</v>
      </c>
      <c r="M8" t="s">
        <v>58</v>
      </c>
    </row>
    <row r="9" spans="1:16">
      <c r="A9" t="s">
        <v>59</v>
      </c>
      <c r="B9">
        <v>135</v>
      </c>
      <c r="C9">
        <v>76</v>
      </c>
      <c r="D9">
        <v>65</v>
      </c>
      <c r="E9">
        <v>38</v>
      </c>
      <c r="F9">
        <v>145</v>
      </c>
      <c r="G9">
        <v>211</v>
      </c>
      <c r="H9">
        <v>18</v>
      </c>
      <c r="I9">
        <v>9</v>
      </c>
      <c r="J9">
        <v>9</v>
      </c>
      <c r="K9">
        <v>0</v>
      </c>
      <c r="L9">
        <v>18</v>
      </c>
      <c r="M9" t="s">
        <v>60</v>
      </c>
    </row>
    <row r="10" spans="1:16">
      <c r="A10" t="s">
        <v>61</v>
      </c>
      <c r="B10">
        <v>307</v>
      </c>
      <c r="C10">
        <v>40</v>
      </c>
      <c r="D10">
        <v>54</v>
      </c>
      <c r="E10">
        <v>14</v>
      </c>
      <c r="F10">
        <v>293</v>
      </c>
      <c r="G10">
        <v>347</v>
      </c>
      <c r="H10">
        <v>37</v>
      </c>
      <c r="I10">
        <v>12</v>
      </c>
      <c r="J10">
        <v>9</v>
      </c>
      <c r="K10">
        <v>0</v>
      </c>
      <c r="L10">
        <v>21</v>
      </c>
      <c r="M10" t="s">
        <v>62</v>
      </c>
    </row>
    <row r="11" spans="1:16">
      <c r="A11" t="s">
        <v>63</v>
      </c>
      <c r="B11">
        <v>224</v>
      </c>
      <c r="C11">
        <v>94</v>
      </c>
      <c r="D11">
        <v>99</v>
      </c>
      <c r="E11">
        <v>19</v>
      </c>
      <c r="F11">
        <v>215</v>
      </c>
      <c r="G11">
        <v>318</v>
      </c>
      <c r="H11">
        <v>26</v>
      </c>
      <c r="I11">
        <v>7</v>
      </c>
      <c r="J11">
        <v>8</v>
      </c>
      <c r="K11">
        <v>0</v>
      </c>
      <c r="L11">
        <v>15</v>
      </c>
      <c r="M11" t="s">
        <v>64</v>
      </c>
    </row>
    <row r="12" spans="1:16">
      <c r="A12" t="s">
        <v>65</v>
      </c>
      <c r="B12">
        <v>9</v>
      </c>
      <c r="C12">
        <v>0</v>
      </c>
      <c r="D12">
        <v>0</v>
      </c>
      <c r="E12">
        <v>0</v>
      </c>
      <c r="F12">
        <v>9</v>
      </c>
      <c r="G12">
        <v>9</v>
      </c>
      <c r="H12">
        <v>1</v>
      </c>
      <c r="I12">
        <v>0</v>
      </c>
      <c r="J12">
        <v>0</v>
      </c>
      <c r="K12">
        <v>0</v>
      </c>
      <c r="L12">
        <v>0</v>
      </c>
      <c r="M12" t="s">
        <v>66</v>
      </c>
    </row>
    <row r="13" spans="1:16">
      <c r="A13" t="s">
        <v>67</v>
      </c>
      <c r="B13">
        <v>205</v>
      </c>
      <c r="C13">
        <v>16</v>
      </c>
      <c r="D13">
        <v>50</v>
      </c>
      <c r="E13">
        <v>6</v>
      </c>
      <c r="F13">
        <v>171</v>
      </c>
      <c r="G13">
        <v>221</v>
      </c>
      <c r="H13">
        <v>24</v>
      </c>
      <c r="I13">
        <v>12</v>
      </c>
      <c r="J13">
        <v>5</v>
      </c>
      <c r="K13">
        <v>0</v>
      </c>
      <c r="L13">
        <v>17</v>
      </c>
      <c r="M13" t="s">
        <v>68</v>
      </c>
    </row>
    <row r="14" spans="1:16">
      <c r="A14" t="s">
        <v>69</v>
      </c>
      <c r="B14">
        <v>142</v>
      </c>
      <c r="C14">
        <v>28</v>
      </c>
      <c r="D14">
        <v>41</v>
      </c>
      <c r="E14">
        <v>25</v>
      </c>
      <c r="F14">
        <v>129</v>
      </c>
      <c r="G14">
        <v>170</v>
      </c>
      <c r="H14">
        <v>19</v>
      </c>
      <c r="I14">
        <v>8</v>
      </c>
      <c r="J14">
        <v>13</v>
      </c>
      <c r="K14">
        <v>0</v>
      </c>
      <c r="L14">
        <v>21</v>
      </c>
      <c r="M14" t="s">
        <v>70</v>
      </c>
    </row>
    <row r="15" spans="1:16">
      <c r="A15" t="s">
        <v>71</v>
      </c>
      <c r="B15">
        <v>136</v>
      </c>
      <c r="C15">
        <v>71</v>
      </c>
      <c r="D15">
        <v>80</v>
      </c>
      <c r="E15">
        <v>28</v>
      </c>
      <c r="F15">
        <v>126</v>
      </c>
      <c r="G15">
        <v>207</v>
      </c>
      <c r="H15">
        <v>32</v>
      </c>
      <c r="I15">
        <v>31</v>
      </c>
      <c r="J15">
        <v>11</v>
      </c>
      <c r="K15">
        <v>0</v>
      </c>
      <c r="L15">
        <v>42</v>
      </c>
      <c r="M15" t="s">
        <v>72</v>
      </c>
    </row>
    <row r="16" spans="1:16">
      <c r="A16" t="s">
        <v>73</v>
      </c>
      <c r="B16">
        <v>219</v>
      </c>
      <c r="C16">
        <v>57</v>
      </c>
      <c r="D16">
        <v>53</v>
      </c>
      <c r="E16">
        <v>21</v>
      </c>
      <c r="F16">
        <v>221</v>
      </c>
      <c r="G16">
        <v>276</v>
      </c>
      <c r="H16">
        <v>19</v>
      </c>
      <c r="I16">
        <v>16</v>
      </c>
      <c r="J16">
        <v>3</v>
      </c>
      <c r="K16">
        <v>0</v>
      </c>
      <c r="L16">
        <v>19</v>
      </c>
      <c r="M16" t="s">
        <v>74</v>
      </c>
    </row>
    <row r="17" spans="1:13">
      <c r="A17" t="s">
        <v>75</v>
      </c>
      <c r="B17">
        <v>64</v>
      </c>
      <c r="C17">
        <v>30</v>
      </c>
      <c r="D17">
        <v>51</v>
      </c>
      <c r="E17">
        <v>9</v>
      </c>
      <c r="F17">
        <v>43</v>
      </c>
      <c r="G17">
        <v>94</v>
      </c>
      <c r="H17">
        <v>16</v>
      </c>
      <c r="I17">
        <v>11</v>
      </c>
      <c r="J17">
        <v>5</v>
      </c>
      <c r="K17">
        <v>0</v>
      </c>
      <c r="L17">
        <v>16</v>
      </c>
      <c r="M17" t="s">
        <v>76</v>
      </c>
    </row>
    <row r="18" spans="1:13">
      <c r="A18" t="s">
        <v>77</v>
      </c>
      <c r="B18">
        <v>375</v>
      </c>
      <c r="C18">
        <v>65</v>
      </c>
      <c r="D18">
        <v>83</v>
      </c>
      <c r="E18">
        <v>32</v>
      </c>
      <c r="F18">
        <v>357</v>
      </c>
      <c r="G18">
        <v>440</v>
      </c>
      <c r="H18">
        <v>32</v>
      </c>
      <c r="I18">
        <v>11</v>
      </c>
      <c r="J18">
        <v>15</v>
      </c>
      <c r="K18">
        <v>0</v>
      </c>
      <c r="L18">
        <v>26</v>
      </c>
      <c r="M18" t="s">
        <v>78</v>
      </c>
    </row>
    <row r="19" spans="1:13">
      <c r="A19" t="s">
        <v>79</v>
      </c>
      <c r="B19">
        <v>125</v>
      </c>
      <c r="C19">
        <v>85</v>
      </c>
      <c r="D19">
        <v>108</v>
      </c>
      <c r="E19">
        <v>33</v>
      </c>
      <c r="F19">
        <v>95</v>
      </c>
      <c r="G19">
        <v>210</v>
      </c>
      <c r="H19">
        <v>34</v>
      </c>
      <c r="I19">
        <v>6</v>
      </c>
      <c r="J19">
        <v>3</v>
      </c>
      <c r="K19">
        <v>0</v>
      </c>
      <c r="L19">
        <v>9</v>
      </c>
      <c r="M19" t="s">
        <v>80</v>
      </c>
    </row>
    <row r="20" spans="1:13">
      <c r="A20" t="s">
        <v>81</v>
      </c>
      <c r="B20">
        <v>81</v>
      </c>
      <c r="C20">
        <v>10</v>
      </c>
      <c r="D20">
        <v>5</v>
      </c>
      <c r="E20">
        <v>0</v>
      </c>
      <c r="F20">
        <v>86</v>
      </c>
      <c r="G20">
        <v>91</v>
      </c>
      <c r="H20">
        <v>13</v>
      </c>
      <c r="I20">
        <v>5</v>
      </c>
      <c r="J20">
        <v>7</v>
      </c>
      <c r="K20">
        <v>0</v>
      </c>
      <c r="L20">
        <v>12</v>
      </c>
      <c r="M20" t="s">
        <v>82</v>
      </c>
    </row>
    <row r="21" spans="1:13">
      <c r="A21" t="s">
        <v>83</v>
      </c>
      <c r="B21">
        <v>34</v>
      </c>
      <c r="C21">
        <v>29</v>
      </c>
      <c r="D21">
        <v>47</v>
      </c>
      <c r="E21">
        <v>31</v>
      </c>
      <c r="F21">
        <v>13</v>
      </c>
      <c r="G21">
        <v>63</v>
      </c>
      <c r="H21">
        <v>12</v>
      </c>
      <c r="I21">
        <v>8</v>
      </c>
      <c r="J21">
        <v>6</v>
      </c>
      <c r="K21">
        <v>0</v>
      </c>
      <c r="L21">
        <v>14</v>
      </c>
      <c r="M21" t="s">
        <v>84</v>
      </c>
    </row>
    <row r="22" spans="1:13">
      <c r="A22" t="s">
        <v>85</v>
      </c>
      <c r="B22">
        <v>92</v>
      </c>
      <c r="C22">
        <v>149</v>
      </c>
      <c r="D22">
        <v>70</v>
      </c>
      <c r="E22">
        <v>20</v>
      </c>
      <c r="F22">
        <v>171</v>
      </c>
      <c r="G22">
        <v>241</v>
      </c>
      <c r="H22">
        <v>26</v>
      </c>
      <c r="I22">
        <v>44</v>
      </c>
      <c r="J22">
        <v>13</v>
      </c>
      <c r="K22">
        <v>0</v>
      </c>
      <c r="L22">
        <v>57</v>
      </c>
      <c r="M22" t="s">
        <v>86</v>
      </c>
    </row>
    <row r="23" spans="1:13">
      <c r="A23" t="s">
        <v>87</v>
      </c>
      <c r="B23">
        <v>47</v>
      </c>
      <c r="C23">
        <v>36</v>
      </c>
      <c r="D23">
        <v>41</v>
      </c>
      <c r="E23">
        <v>21</v>
      </c>
      <c r="F23">
        <v>39</v>
      </c>
      <c r="G23">
        <v>83</v>
      </c>
      <c r="H23">
        <v>18</v>
      </c>
      <c r="I23">
        <v>45</v>
      </c>
      <c r="J23">
        <v>5</v>
      </c>
      <c r="K23">
        <v>0</v>
      </c>
      <c r="L23">
        <v>50</v>
      </c>
      <c r="M23" t="s">
        <v>88</v>
      </c>
    </row>
    <row r="24" spans="1:13">
      <c r="A24" t="s">
        <v>89</v>
      </c>
      <c r="B24">
        <v>210</v>
      </c>
      <c r="C24">
        <v>42</v>
      </c>
      <c r="D24">
        <v>69</v>
      </c>
      <c r="E24">
        <v>21</v>
      </c>
      <c r="F24">
        <v>171</v>
      </c>
      <c r="G24">
        <v>252</v>
      </c>
      <c r="H24">
        <v>25</v>
      </c>
      <c r="I24">
        <v>31</v>
      </c>
      <c r="J24">
        <v>5</v>
      </c>
      <c r="K24">
        <v>0</v>
      </c>
      <c r="L24">
        <v>36</v>
      </c>
      <c r="M24" t="s">
        <v>90</v>
      </c>
    </row>
    <row r="25" spans="1:13">
      <c r="A25" t="s">
        <v>91</v>
      </c>
      <c r="B25">
        <v>250</v>
      </c>
      <c r="C25">
        <v>84</v>
      </c>
      <c r="D25">
        <v>219</v>
      </c>
      <c r="E25">
        <v>72</v>
      </c>
      <c r="F25">
        <v>76</v>
      </c>
      <c r="G25">
        <v>334</v>
      </c>
      <c r="H25">
        <v>33</v>
      </c>
      <c r="I25">
        <v>11</v>
      </c>
      <c r="J25">
        <v>6</v>
      </c>
      <c r="K25">
        <v>0</v>
      </c>
      <c r="L25">
        <v>17</v>
      </c>
      <c r="M25" t="s">
        <v>92</v>
      </c>
    </row>
    <row r="26" spans="1:13">
      <c r="A26" t="s">
        <v>93</v>
      </c>
      <c r="B26">
        <v>223</v>
      </c>
      <c r="C26">
        <v>34</v>
      </c>
      <c r="D26">
        <v>106</v>
      </c>
      <c r="E26">
        <v>4</v>
      </c>
      <c r="F26">
        <v>150</v>
      </c>
      <c r="G26">
        <v>257</v>
      </c>
      <c r="H26">
        <v>22</v>
      </c>
      <c r="I26">
        <v>8</v>
      </c>
      <c r="J26">
        <v>10</v>
      </c>
      <c r="K26">
        <v>0</v>
      </c>
      <c r="L26">
        <v>18</v>
      </c>
      <c r="M26" t="s">
        <v>94</v>
      </c>
    </row>
    <row r="27" spans="1:13">
      <c r="A27" t="s">
        <v>95</v>
      </c>
      <c r="B27">
        <v>138</v>
      </c>
      <c r="C27">
        <v>28</v>
      </c>
      <c r="D27">
        <v>77</v>
      </c>
      <c r="E27">
        <v>4</v>
      </c>
      <c r="F27">
        <v>88</v>
      </c>
      <c r="G27">
        <v>166</v>
      </c>
      <c r="H27">
        <v>24</v>
      </c>
      <c r="I27">
        <v>3</v>
      </c>
      <c r="J27">
        <v>3</v>
      </c>
      <c r="K27">
        <v>0</v>
      </c>
      <c r="L27">
        <v>6</v>
      </c>
      <c r="M27" t="s">
        <v>96</v>
      </c>
    </row>
    <row r="28" spans="1:13">
      <c r="A28" t="s">
        <v>97</v>
      </c>
      <c r="B28">
        <v>221</v>
      </c>
      <c r="C28">
        <v>82</v>
      </c>
      <c r="D28">
        <v>91</v>
      </c>
      <c r="E28">
        <v>13</v>
      </c>
      <c r="F28">
        <v>209</v>
      </c>
      <c r="G28">
        <v>303</v>
      </c>
      <c r="H28">
        <v>35</v>
      </c>
      <c r="I28">
        <v>37</v>
      </c>
      <c r="J28">
        <v>11</v>
      </c>
      <c r="K28">
        <v>1</v>
      </c>
      <c r="L28">
        <v>49</v>
      </c>
      <c r="M28" t="s">
        <v>98</v>
      </c>
    </row>
    <row r="29" spans="1:13">
      <c r="A29" t="s">
        <v>99</v>
      </c>
      <c r="B29">
        <v>222</v>
      </c>
      <c r="C29">
        <v>115</v>
      </c>
      <c r="D29">
        <v>62</v>
      </c>
      <c r="E29">
        <v>32</v>
      </c>
      <c r="F29">
        <v>264</v>
      </c>
      <c r="G29">
        <v>337</v>
      </c>
      <c r="H29">
        <v>23</v>
      </c>
      <c r="I29">
        <v>8</v>
      </c>
      <c r="J29">
        <v>9</v>
      </c>
      <c r="K29">
        <v>0</v>
      </c>
      <c r="L29">
        <v>17</v>
      </c>
      <c r="M29" t="s">
        <v>35</v>
      </c>
    </row>
    <row r="30" spans="1:13">
      <c r="A30" t="s">
        <v>100</v>
      </c>
      <c r="B30">
        <v>71</v>
      </c>
      <c r="C30">
        <v>109</v>
      </c>
      <c r="D30">
        <v>73</v>
      </c>
      <c r="E30">
        <v>19</v>
      </c>
      <c r="F30">
        <v>107</v>
      </c>
      <c r="G30">
        <v>180</v>
      </c>
      <c r="H30">
        <v>13</v>
      </c>
      <c r="I30">
        <v>4</v>
      </c>
      <c r="J30">
        <v>11</v>
      </c>
      <c r="K30">
        <v>0</v>
      </c>
      <c r="L30">
        <v>15</v>
      </c>
      <c r="M30" t="s">
        <v>101</v>
      </c>
    </row>
    <row r="31" spans="1:13">
      <c r="A31" t="s">
        <v>102</v>
      </c>
      <c r="B31">
        <v>20</v>
      </c>
      <c r="C31">
        <v>33</v>
      </c>
      <c r="D31">
        <v>28</v>
      </c>
      <c r="E31">
        <v>18</v>
      </c>
      <c r="F31">
        <v>23</v>
      </c>
      <c r="G31">
        <v>53</v>
      </c>
      <c r="H31">
        <v>14</v>
      </c>
      <c r="I31">
        <v>11</v>
      </c>
      <c r="J31">
        <v>10</v>
      </c>
      <c r="K31">
        <v>0</v>
      </c>
      <c r="L31">
        <v>21</v>
      </c>
      <c r="M31" t="s">
        <v>103</v>
      </c>
    </row>
    <row r="32" spans="1:13">
      <c r="A32" t="s">
        <v>104</v>
      </c>
      <c r="B32">
        <v>115</v>
      </c>
      <c r="C32">
        <v>22</v>
      </c>
      <c r="D32">
        <v>22</v>
      </c>
      <c r="E32">
        <v>17</v>
      </c>
      <c r="F32">
        <v>104</v>
      </c>
      <c r="G32">
        <v>137</v>
      </c>
      <c r="H32">
        <v>20</v>
      </c>
      <c r="I32">
        <v>7</v>
      </c>
      <c r="J32">
        <v>3</v>
      </c>
      <c r="K32">
        <v>0</v>
      </c>
      <c r="L32">
        <v>10</v>
      </c>
      <c r="M32" t="s">
        <v>105</v>
      </c>
    </row>
    <row r="33" spans="1:13">
      <c r="A33" t="s">
        <v>106</v>
      </c>
      <c r="B33">
        <v>22</v>
      </c>
      <c r="C33">
        <v>107</v>
      </c>
      <c r="D33">
        <v>107</v>
      </c>
      <c r="E33">
        <v>51</v>
      </c>
      <c r="F33">
        <v>21</v>
      </c>
      <c r="G33">
        <v>129</v>
      </c>
      <c r="H33">
        <v>17</v>
      </c>
      <c r="I33">
        <v>25</v>
      </c>
      <c r="J33">
        <v>5</v>
      </c>
      <c r="K33">
        <v>0</v>
      </c>
      <c r="L33">
        <v>30</v>
      </c>
      <c r="M33" t="s">
        <v>107</v>
      </c>
    </row>
    <row r="34" spans="1:13">
      <c r="A34" s="7" t="s">
        <v>109</v>
      </c>
      <c r="B34" s="7">
        <v>4262</v>
      </c>
      <c r="C34" s="7">
        <v>1754</v>
      </c>
      <c r="D34" s="7">
        <v>6016</v>
      </c>
      <c r="E34" s="7"/>
      <c r="F34" s="7"/>
      <c r="G34" s="7"/>
      <c r="H34" s="7">
        <v>670</v>
      </c>
      <c r="I34" s="7">
        <v>673</v>
      </c>
      <c r="J34" s="7"/>
      <c r="K34" s="7"/>
      <c r="L34" s="7"/>
      <c r="M34" t="s">
        <v>35</v>
      </c>
    </row>
    <row r="35" spans="1:13">
      <c r="A35" s="7"/>
      <c r="B35" s="8">
        <v>0.71</v>
      </c>
      <c r="C35" s="8">
        <v>0.28999999999999998</v>
      </c>
      <c r="D35" s="8">
        <v>1</v>
      </c>
      <c r="E35" s="7"/>
      <c r="F35" s="7"/>
      <c r="G35" s="7"/>
      <c r="H35" s="8">
        <v>0.5</v>
      </c>
      <c r="I35" s="8">
        <v>0.5</v>
      </c>
      <c r="J35" s="7"/>
      <c r="K35" s="7"/>
      <c r="L35" s="7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22"/>
  <sheetViews>
    <sheetView workbookViewId="0">
      <selection activeCell="B20" sqref="B20:C20"/>
    </sheetView>
  </sheetViews>
  <sheetFormatPr defaultRowHeight="15"/>
  <cols>
    <col min="1" max="1" width="27.5703125" customWidth="1"/>
  </cols>
  <sheetData>
    <row r="2" spans="1:12">
      <c r="A2" s="7" t="s">
        <v>47</v>
      </c>
      <c r="B2" s="7"/>
      <c r="C2" s="7"/>
      <c r="D2" s="7"/>
      <c r="E2" s="7"/>
      <c r="F2" s="7"/>
    </row>
    <row r="3" spans="1:12">
      <c r="A3" t="s">
        <v>2</v>
      </c>
      <c r="B3" t="s">
        <v>3</v>
      </c>
      <c r="C3" t="s">
        <v>5</v>
      </c>
      <c r="D3" t="s">
        <v>6</v>
      </c>
      <c r="H3" t="s">
        <v>7</v>
      </c>
      <c r="I3" t="s">
        <v>8</v>
      </c>
    </row>
    <row r="4" spans="1:12">
      <c r="B4" t="s">
        <v>4</v>
      </c>
      <c r="C4" t="s">
        <v>4</v>
      </c>
      <c r="D4" t="s">
        <v>10</v>
      </c>
      <c r="E4" t="s">
        <v>0</v>
      </c>
      <c r="F4" t="s">
        <v>11</v>
      </c>
      <c r="G4" t="s">
        <v>12</v>
      </c>
      <c r="I4" t="s">
        <v>13</v>
      </c>
      <c r="J4" t="s">
        <v>14</v>
      </c>
      <c r="K4" t="s">
        <v>15</v>
      </c>
      <c r="L4" t="s">
        <v>12</v>
      </c>
    </row>
    <row r="5" spans="1:12">
      <c r="A5" t="s">
        <v>16</v>
      </c>
      <c r="B5">
        <v>3019</v>
      </c>
      <c r="C5">
        <v>989</v>
      </c>
      <c r="D5">
        <v>2096</v>
      </c>
      <c r="E5">
        <v>2248</v>
      </c>
      <c r="F5">
        <v>1360</v>
      </c>
      <c r="G5">
        <v>4008</v>
      </c>
      <c r="H5">
        <v>245</v>
      </c>
      <c r="I5">
        <v>13</v>
      </c>
      <c r="J5">
        <v>33</v>
      </c>
      <c r="K5">
        <v>0</v>
      </c>
      <c r="L5">
        <v>46</v>
      </c>
    </row>
    <row r="6" spans="1:12">
      <c r="A6" t="s">
        <v>18</v>
      </c>
      <c r="B6">
        <v>45</v>
      </c>
      <c r="C6">
        <v>20</v>
      </c>
      <c r="D6">
        <v>33</v>
      </c>
      <c r="E6">
        <v>27</v>
      </c>
      <c r="F6">
        <v>20</v>
      </c>
      <c r="G6">
        <v>65</v>
      </c>
      <c r="H6">
        <v>11</v>
      </c>
      <c r="I6">
        <v>10</v>
      </c>
      <c r="J6">
        <v>6</v>
      </c>
      <c r="K6">
        <v>0</v>
      </c>
      <c r="L6">
        <v>16</v>
      </c>
    </row>
    <row r="7" spans="1:12">
      <c r="A7" t="s">
        <v>20</v>
      </c>
      <c r="B7">
        <v>766</v>
      </c>
      <c r="C7">
        <v>139</v>
      </c>
      <c r="D7">
        <v>350</v>
      </c>
      <c r="E7">
        <v>186</v>
      </c>
      <c r="F7">
        <v>522</v>
      </c>
      <c r="G7">
        <v>905</v>
      </c>
      <c r="H7">
        <v>98</v>
      </c>
      <c r="I7">
        <v>55</v>
      </c>
      <c r="J7">
        <v>82</v>
      </c>
      <c r="K7">
        <v>0</v>
      </c>
      <c r="L7">
        <v>137</v>
      </c>
    </row>
    <row r="8" spans="1:12">
      <c r="A8" t="s">
        <v>22</v>
      </c>
      <c r="B8">
        <v>367</v>
      </c>
      <c r="C8">
        <v>56</v>
      </c>
      <c r="D8">
        <v>93</v>
      </c>
      <c r="E8">
        <v>66</v>
      </c>
      <c r="F8">
        <v>295</v>
      </c>
      <c r="G8">
        <v>423</v>
      </c>
      <c r="H8">
        <v>48</v>
      </c>
      <c r="I8">
        <v>37</v>
      </c>
      <c r="J8">
        <v>90</v>
      </c>
      <c r="K8">
        <v>0</v>
      </c>
      <c r="L8">
        <v>127</v>
      </c>
    </row>
    <row r="9" spans="1:12">
      <c r="A9" t="s">
        <v>24</v>
      </c>
      <c r="B9">
        <v>45</v>
      </c>
      <c r="C9">
        <v>376</v>
      </c>
      <c r="D9">
        <v>346</v>
      </c>
      <c r="E9">
        <v>72</v>
      </c>
      <c r="F9">
        <v>69</v>
      </c>
      <c r="G9">
        <v>421</v>
      </c>
      <c r="H9">
        <v>31</v>
      </c>
      <c r="I9">
        <v>6</v>
      </c>
      <c r="J9">
        <v>32</v>
      </c>
      <c r="K9">
        <v>0</v>
      </c>
      <c r="L9">
        <v>38</v>
      </c>
    </row>
    <row r="10" spans="1:12">
      <c r="A10" t="s">
        <v>26</v>
      </c>
      <c r="B10">
        <v>582</v>
      </c>
      <c r="C10">
        <v>113</v>
      </c>
      <c r="D10">
        <v>248</v>
      </c>
      <c r="E10">
        <v>122</v>
      </c>
      <c r="F10">
        <v>404</v>
      </c>
      <c r="G10">
        <v>695</v>
      </c>
      <c r="H10">
        <v>59</v>
      </c>
      <c r="I10">
        <v>67</v>
      </c>
      <c r="J10">
        <v>63</v>
      </c>
      <c r="K10">
        <v>0</v>
      </c>
      <c r="L10">
        <v>130</v>
      </c>
    </row>
    <row r="11" spans="1:12">
      <c r="A11" t="s">
        <v>28</v>
      </c>
      <c r="B11">
        <v>619</v>
      </c>
      <c r="C11">
        <v>270</v>
      </c>
      <c r="D11">
        <v>311</v>
      </c>
      <c r="E11">
        <v>151</v>
      </c>
      <c r="F11">
        <v>543</v>
      </c>
      <c r="G11">
        <v>889</v>
      </c>
      <c r="H11">
        <v>94</v>
      </c>
      <c r="I11">
        <v>46</v>
      </c>
      <c r="J11">
        <v>93</v>
      </c>
      <c r="K11">
        <v>0</v>
      </c>
      <c r="L11">
        <v>139</v>
      </c>
    </row>
    <row r="12" spans="1:12">
      <c r="A12" t="s">
        <v>30</v>
      </c>
      <c r="B12">
        <v>1562</v>
      </c>
      <c r="C12">
        <v>1013</v>
      </c>
      <c r="D12">
        <v>974</v>
      </c>
      <c r="E12">
        <v>537</v>
      </c>
      <c r="F12">
        <v>1457</v>
      </c>
      <c r="G12">
        <v>2575</v>
      </c>
      <c r="H12">
        <v>194</v>
      </c>
      <c r="I12">
        <v>186</v>
      </c>
      <c r="J12">
        <v>180</v>
      </c>
      <c r="K12">
        <v>0</v>
      </c>
      <c r="L12">
        <v>366</v>
      </c>
    </row>
    <row r="13" spans="1:12">
      <c r="A13" t="s">
        <v>32</v>
      </c>
      <c r="B13">
        <v>251</v>
      </c>
      <c r="C13">
        <v>23</v>
      </c>
      <c r="D13">
        <v>14</v>
      </c>
      <c r="E13">
        <v>28</v>
      </c>
      <c r="F13">
        <v>240</v>
      </c>
      <c r="G13">
        <v>274</v>
      </c>
      <c r="H13">
        <v>22</v>
      </c>
      <c r="I13">
        <v>11</v>
      </c>
      <c r="J13">
        <v>20</v>
      </c>
      <c r="K13">
        <v>0</v>
      </c>
      <c r="L13">
        <v>31</v>
      </c>
    </row>
    <row r="14" spans="1:12">
      <c r="A14" t="s">
        <v>34</v>
      </c>
      <c r="B14">
        <v>4146</v>
      </c>
      <c r="C14">
        <v>751</v>
      </c>
      <c r="D14">
        <v>1279</v>
      </c>
      <c r="E14">
        <v>594</v>
      </c>
      <c r="F14">
        <v>3479</v>
      </c>
      <c r="G14">
        <v>4897</v>
      </c>
      <c r="H14">
        <v>409</v>
      </c>
      <c r="I14">
        <v>602</v>
      </c>
      <c r="J14">
        <v>302</v>
      </c>
      <c r="K14">
        <v>1</v>
      </c>
      <c r="L14">
        <v>905</v>
      </c>
    </row>
    <row r="15" spans="1:12">
      <c r="A15" t="s">
        <v>36</v>
      </c>
      <c r="B15">
        <v>160</v>
      </c>
      <c r="C15">
        <v>132</v>
      </c>
      <c r="D15">
        <v>171</v>
      </c>
      <c r="E15">
        <v>33</v>
      </c>
      <c r="F15">
        <v>97</v>
      </c>
      <c r="G15">
        <v>292</v>
      </c>
      <c r="H15">
        <v>115</v>
      </c>
      <c r="I15">
        <v>4</v>
      </c>
      <c r="J15">
        <v>7</v>
      </c>
      <c r="K15">
        <v>0</v>
      </c>
      <c r="L15">
        <v>11</v>
      </c>
    </row>
    <row r="16" spans="1:12">
      <c r="A16" t="s">
        <v>38</v>
      </c>
      <c r="B16">
        <v>157</v>
      </c>
      <c r="C16">
        <v>93</v>
      </c>
      <c r="D16">
        <v>214</v>
      </c>
      <c r="E16">
        <v>198</v>
      </c>
      <c r="F16">
        <v>14</v>
      </c>
      <c r="G16">
        <v>250</v>
      </c>
      <c r="H16">
        <v>71</v>
      </c>
      <c r="I16">
        <v>14</v>
      </c>
      <c r="J16">
        <v>46</v>
      </c>
      <c r="K16">
        <v>0</v>
      </c>
      <c r="L16">
        <v>60</v>
      </c>
    </row>
    <row r="17" spans="1:12">
      <c r="A17" t="s">
        <v>40</v>
      </c>
      <c r="B17">
        <v>1882</v>
      </c>
      <c r="C17">
        <v>922</v>
      </c>
      <c r="D17">
        <v>899</v>
      </c>
      <c r="E17">
        <v>419</v>
      </c>
      <c r="F17">
        <v>1834</v>
      </c>
      <c r="G17">
        <v>2804</v>
      </c>
      <c r="H17">
        <v>188</v>
      </c>
      <c r="I17">
        <v>93</v>
      </c>
      <c r="J17">
        <v>80</v>
      </c>
      <c r="K17">
        <v>0</v>
      </c>
      <c r="L17">
        <v>173</v>
      </c>
    </row>
    <row r="18" spans="1:12">
      <c r="A18" t="s">
        <v>42</v>
      </c>
      <c r="B18">
        <v>257</v>
      </c>
      <c r="C18">
        <v>41</v>
      </c>
      <c r="D18">
        <v>182</v>
      </c>
      <c r="E18">
        <v>126</v>
      </c>
      <c r="F18">
        <v>86</v>
      </c>
      <c r="G18">
        <v>298</v>
      </c>
      <c r="H18">
        <v>89</v>
      </c>
      <c r="I18">
        <v>22</v>
      </c>
      <c r="J18">
        <v>32</v>
      </c>
      <c r="K18">
        <v>0</v>
      </c>
      <c r="L18">
        <v>54</v>
      </c>
    </row>
    <row r="19" spans="1:12">
      <c r="A19" t="s">
        <v>44</v>
      </c>
      <c r="B19">
        <v>1501</v>
      </c>
      <c r="C19">
        <v>359</v>
      </c>
      <c r="D19">
        <v>611</v>
      </c>
      <c r="E19">
        <v>537</v>
      </c>
      <c r="F19">
        <v>1086</v>
      </c>
      <c r="G19">
        <v>1860</v>
      </c>
      <c r="H19">
        <v>119</v>
      </c>
      <c r="I19">
        <v>39</v>
      </c>
      <c r="J19">
        <v>81</v>
      </c>
      <c r="K19">
        <v>0</v>
      </c>
      <c r="L19">
        <v>120</v>
      </c>
    </row>
    <row r="20" spans="1:12">
      <c r="A20" t="s">
        <v>46</v>
      </c>
      <c r="B20" s="7">
        <v>15359</v>
      </c>
      <c r="C20" s="7">
        <f>SUM(C5:C19)</f>
        <v>5297</v>
      </c>
      <c r="D20" s="7">
        <f>SUM(D5:D19)</f>
        <v>7821</v>
      </c>
      <c r="E20" s="7">
        <f>SUM(E5:E19)</f>
        <v>5344</v>
      </c>
      <c r="F20">
        <f>SUM(F5:F19)</f>
        <v>11506</v>
      </c>
      <c r="G20">
        <f>SUM(G5:G19)</f>
        <v>20656</v>
      </c>
      <c r="H20">
        <v>1793</v>
      </c>
      <c r="I20">
        <v>2353</v>
      </c>
      <c r="L20">
        <f>SUM(L5:L19)</f>
        <v>2353</v>
      </c>
    </row>
    <row r="21" spans="1:12">
      <c r="B21" s="6">
        <v>0</v>
      </c>
      <c r="C21" s="6">
        <v>0</v>
      </c>
      <c r="D21" s="6">
        <v>1</v>
      </c>
      <c r="H21" s="6">
        <v>0.43</v>
      </c>
      <c r="I21" s="6">
        <v>0.56999999999999995</v>
      </c>
    </row>
    <row r="22" spans="1:12">
      <c r="B22">
        <f>SUM(B5:B19)</f>
        <v>15359</v>
      </c>
      <c r="C22">
        <f>SUM(C5:C19)</f>
        <v>5297</v>
      </c>
      <c r="D22">
        <f>SUM(D5:D19)</f>
        <v>7821</v>
      </c>
      <c r="E22">
        <f>SUM(E5:E19)</f>
        <v>5344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1"/>
  <sheetViews>
    <sheetView zoomScale="90" zoomScaleNormal="90" workbookViewId="0">
      <selection activeCell="B19" sqref="B19:C19"/>
    </sheetView>
  </sheetViews>
  <sheetFormatPr defaultRowHeight="15"/>
  <cols>
    <col min="1" max="1" width="23.28515625" customWidth="1"/>
    <col min="13" max="13" width="21.140625" customWidth="1"/>
  </cols>
  <sheetData>
    <row r="1" spans="1:13" ht="54" customHeight="1" thickBot="1">
      <c r="A1" s="12" t="s">
        <v>1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</row>
    <row r="2" spans="1:13">
      <c r="A2" s="13" t="s">
        <v>2</v>
      </c>
      <c r="B2" s="4" t="s">
        <v>3</v>
      </c>
      <c r="C2" s="4" t="s">
        <v>5</v>
      </c>
      <c r="D2" s="15" t="s">
        <v>6</v>
      </c>
      <c r="E2" s="15"/>
      <c r="F2" s="15"/>
      <c r="G2" s="15"/>
      <c r="H2" s="16" t="s">
        <v>7</v>
      </c>
      <c r="I2" s="15" t="s">
        <v>8</v>
      </c>
      <c r="J2" s="15"/>
      <c r="K2" s="15"/>
      <c r="L2" s="15"/>
      <c r="M2" s="18" t="s">
        <v>9</v>
      </c>
    </row>
    <row r="3" spans="1:13">
      <c r="A3" s="14"/>
      <c r="B3" s="1" t="s">
        <v>4</v>
      </c>
      <c r="C3" s="1" t="s">
        <v>4</v>
      </c>
      <c r="D3" s="2" t="s">
        <v>10</v>
      </c>
      <c r="E3" s="2" t="s">
        <v>0</v>
      </c>
      <c r="F3" s="2" t="s">
        <v>11</v>
      </c>
      <c r="G3" s="2" t="s">
        <v>12</v>
      </c>
      <c r="H3" s="17"/>
      <c r="I3" s="2" t="s">
        <v>13</v>
      </c>
      <c r="J3" s="2" t="s">
        <v>14</v>
      </c>
      <c r="K3" s="2" t="s">
        <v>15</v>
      </c>
      <c r="L3" s="2" t="s">
        <v>12</v>
      </c>
      <c r="M3" s="19"/>
    </row>
    <row r="4" spans="1:13">
      <c r="A4" t="s">
        <v>16</v>
      </c>
      <c r="B4">
        <v>2997</v>
      </c>
      <c r="C4">
        <v>1093</v>
      </c>
      <c r="D4">
        <v>2152</v>
      </c>
      <c r="E4">
        <v>2317</v>
      </c>
      <c r="F4">
        <v>1355</v>
      </c>
      <c r="G4">
        <v>4090</v>
      </c>
      <c r="H4">
        <v>246</v>
      </c>
      <c r="I4">
        <v>13</v>
      </c>
      <c r="J4">
        <v>32</v>
      </c>
      <c r="K4">
        <v>0</v>
      </c>
      <c r="L4">
        <v>45</v>
      </c>
      <c r="M4" t="s">
        <v>17</v>
      </c>
    </row>
    <row r="5" spans="1:13">
      <c r="A5" t="s">
        <v>18</v>
      </c>
      <c r="B5">
        <v>45</v>
      </c>
      <c r="C5">
        <v>44</v>
      </c>
      <c r="D5">
        <v>53</v>
      </c>
      <c r="E5">
        <v>27</v>
      </c>
      <c r="F5">
        <v>24</v>
      </c>
      <c r="G5">
        <v>89</v>
      </c>
      <c r="H5">
        <v>15</v>
      </c>
      <c r="I5">
        <v>9</v>
      </c>
      <c r="J5">
        <v>5</v>
      </c>
      <c r="K5">
        <v>0</v>
      </c>
      <c r="L5">
        <v>14</v>
      </c>
      <c r="M5" t="s">
        <v>19</v>
      </c>
    </row>
    <row r="6" spans="1:13">
      <c r="A6" t="s">
        <v>20</v>
      </c>
      <c r="B6">
        <v>761</v>
      </c>
      <c r="C6">
        <v>282</v>
      </c>
      <c r="D6">
        <v>479</v>
      </c>
      <c r="E6">
        <v>240</v>
      </c>
      <c r="F6">
        <v>530</v>
      </c>
      <c r="G6">
        <v>1043</v>
      </c>
      <c r="H6">
        <v>135</v>
      </c>
      <c r="I6">
        <v>43</v>
      </c>
      <c r="J6">
        <v>58</v>
      </c>
      <c r="K6">
        <v>0</v>
      </c>
      <c r="L6">
        <v>101</v>
      </c>
      <c r="M6" t="s">
        <v>21</v>
      </c>
    </row>
    <row r="7" spans="1:13">
      <c r="A7" t="s">
        <v>22</v>
      </c>
      <c r="B7">
        <v>356</v>
      </c>
      <c r="C7">
        <v>133</v>
      </c>
      <c r="D7">
        <v>194</v>
      </c>
      <c r="E7">
        <v>97</v>
      </c>
      <c r="F7">
        <v>260</v>
      </c>
      <c r="G7">
        <v>489</v>
      </c>
      <c r="H7">
        <v>67</v>
      </c>
      <c r="I7">
        <v>29</v>
      </c>
      <c r="J7">
        <v>90</v>
      </c>
      <c r="K7">
        <v>0</v>
      </c>
      <c r="L7">
        <v>119</v>
      </c>
      <c r="M7" t="s">
        <v>23</v>
      </c>
    </row>
    <row r="8" spans="1:13">
      <c r="A8" t="s">
        <v>24</v>
      </c>
      <c r="B8">
        <v>46</v>
      </c>
      <c r="C8">
        <v>416</v>
      </c>
      <c r="D8">
        <v>377</v>
      </c>
      <c r="E8">
        <v>88</v>
      </c>
      <c r="F8">
        <v>79</v>
      </c>
      <c r="G8">
        <v>462</v>
      </c>
      <c r="H8">
        <v>37</v>
      </c>
      <c r="I8">
        <v>4</v>
      </c>
      <c r="J8">
        <v>28</v>
      </c>
      <c r="K8">
        <v>0</v>
      </c>
      <c r="L8">
        <v>32</v>
      </c>
      <c r="M8" t="s">
        <v>25</v>
      </c>
    </row>
    <row r="9" spans="1:13">
      <c r="A9" t="s">
        <v>26</v>
      </c>
      <c r="B9">
        <v>608</v>
      </c>
      <c r="C9">
        <v>381</v>
      </c>
      <c r="D9">
        <v>513</v>
      </c>
      <c r="E9">
        <v>204</v>
      </c>
      <c r="F9">
        <v>387</v>
      </c>
      <c r="G9">
        <v>989</v>
      </c>
      <c r="H9">
        <v>87</v>
      </c>
      <c r="I9">
        <v>51</v>
      </c>
      <c r="J9">
        <v>55</v>
      </c>
      <c r="K9">
        <v>0</v>
      </c>
      <c r="L9">
        <v>106</v>
      </c>
      <c r="M9" t="s">
        <v>27</v>
      </c>
    </row>
    <row r="10" spans="1:13">
      <c r="A10" t="s">
        <v>28</v>
      </c>
      <c r="B10">
        <v>598</v>
      </c>
      <c r="C10">
        <v>457</v>
      </c>
      <c r="D10">
        <v>506</v>
      </c>
      <c r="E10">
        <v>243</v>
      </c>
      <c r="F10">
        <v>519</v>
      </c>
      <c r="G10">
        <v>1055</v>
      </c>
      <c r="H10">
        <v>121</v>
      </c>
      <c r="I10">
        <v>30</v>
      </c>
      <c r="J10">
        <v>84</v>
      </c>
      <c r="K10">
        <v>0</v>
      </c>
      <c r="L10">
        <v>114</v>
      </c>
      <c r="M10" t="s">
        <v>29</v>
      </c>
    </row>
    <row r="11" spans="1:13">
      <c r="A11" t="s">
        <v>30</v>
      </c>
      <c r="B11">
        <v>1559</v>
      </c>
      <c r="C11">
        <v>1850</v>
      </c>
      <c r="D11">
        <v>1518</v>
      </c>
      <c r="E11">
        <v>873</v>
      </c>
      <c r="F11">
        <v>1711</v>
      </c>
      <c r="G11">
        <v>3409</v>
      </c>
      <c r="H11">
        <v>300</v>
      </c>
      <c r="I11">
        <v>128</v>
      </c>
      <c r="J11">
        <v>138</v>
      </c>
      <c r="K11">
        <v>0</v>
      </c>
      <c r="L11">
        <v>266</v>
      </c>
      <c r="M11" t="s">
        <v>31</v>
      </c>
    </row>
    <row r="12" spans="1:13">
      <c r="A12" t="s">
        <v>32</v>
      </c>
      <c r="B12">
        <v>241</v>
      </c>
      <c r="C12">
        <v>99</v>
      </c>
      <c r="D12">
        <v>41</v>
      </c>
      <c r="E12">
        <v>32</v>
      </c>
      <c r="F12">
        <v>279</v>
      </c>
      <c r="G12">
        <v>340</v>
      </c>
      <c r="H12">
        <v>30</v>
      </c>
      <c r="I12">
        <v>7</v>
      </c>
      <c r="J12">
        <v>19</v>
      </c>
      <c r="K12">
        <v>0</v>
      </c>
      <c r="L12">
        <v>26</v>
      </c>
      <c r="M12" t="s">
        <v>33</v>
      </c>
    </row>
    <row r="13" spans="1:13">
      <c r="A13" t="s">
        <v>34</v>
      </c>
      <c r="B13">
        <v>4262</v>
      </c>
      <c r="C13">
        <v>1754</v>
      </c>
      <c r="D13">
        <v>2030</v>
      </c>
      <c r="E13">
        <v>795</v>
      </c>
      <c r="F13">
        <v>3835</v>
      </c>
      <c r="G13">
        <v>6016</v>
      </c>
      <c r="H13">
        <v>670</v>
      </c>
      <c r="I13">
        <v>445</v>
      </c>
      <c r="J13">
        <v>227</v>
      </c>
      <c r="K13">
        <v>1</v>
      </c>
      <c r="L13">
        <v>673</v>
      </c>
      <c r="M13" t="s">
        <v>35</v>
      </c>
    </row>
    <row r="14" spans="1:13">
      <c r="A14" t="s">
        <v>36</v>
      </c>
      <c r="B14">
        <v>158</v>
      </c>
      <c r="C14">
        <v>153</v>
      </c>
      <c r="D14">
        <v>193</v>
      </c>
      <c r="E14">
        <v>33</v>
      </c>
      <c r="F14">
        <v>94</v>
      </c>
      <c r="G14">
        <v>311</v>
      </c>
      <c r="H14">
        <v>116</v>
      </c>
      <c r="I14">
        <v>4</v>
      </c>
      <c r="J14">
        <v>6</v>
      </c>
      <c r="K14">
        <v>0</v>
      </c>
      <c r="L14">
        <v>10</v>
      </c>
      <c r="M14" t="s">
        <v>37</v>
      </c>
    </row>
    <row r="15" spans="1:13">
      <c r="A15" t="s">
        <v>38</v>
      </c>
      <c r="B15">
        <v>159</v>
      </c>
      <c r="C15">
        <v>160</v>
      </c>
      <c r="D15">
        <v>274</v>
      </c>
      <c r="E15">
        <v>253</v>
      </c>
      <c r="F15">
        <v>19</v>
      </c>
      <c r="G15">
        <v>319</v>
      </c>
      <c r="H15">
        <v>93</v>
      </c>
      <c r="I15">
        <v>5</v>
      </c>
      <c r="J15">
        <v>34</v>
      </c>
      <c r="K15">
        <v>0</v>
      </c>
      <c r="L15">
        <v>39</v>
      </c>
      <c r="M15" t="s">
        <v>39</v>
      </c>
    </row>
    <row r="16" spans="1:13">
      <c r="A16" t="s">
        <v>40</v>
      </c>
      <c r="B16">
        <v>1864</v>
      </c>
      <c r="C16">
        <v>1433</v>
      </c>
      <c r="D16">
        <v>1231</v>
      </c>
      <c r="E16">
        <v>547</v>
      </c>
      <c r="F16">
        <v>1983</v>
      </c>
      <c r="G16">
        <v>3297</v>
      </c>
      <c r="H16">
        <v>242</v>
      </c>
      <c r="I16">
        <v>80</v>
      </c>
      <c r="J16">
        <v>51</v>
      </c>
      <c r="K16">
        <v>0</v>
      </c>
      <c r="L16">
        <v>131</v>
      </c>
      <c r="M16" t="s">
        <v>41</v>
      </c>
    </row>
    <row r="17" spans="1:13">
      <c r="A17" t="s">
        <v>42</v>
      </c>
      <c r="B17">
        <v>253</v>
      </c>
      <c r="C17">
        <v>158</v>
      </c>
      <c r="D17">
        <v>296</v>
      </c>
      <c r="E17">
        <v>192</v>
      </c>
      <c r="F17">
        <v>84</v>
      </c>
      <c r="G17">
        <v>411</v>
      </c>
      <c r="H17">
        <v>109</v>
      </c>
      <c r="I17">
        <v>12</v>
      </c>
      <c r="J17">
        <v>25</v>
      </c>
      <c r="K17">
        <v>0</v>
      </c>
      <c r="L17">
        <v>37</v>
      </c>
      <c r="M17" t="s">
        <v>43</v>
      </c>
    </row>
    <row r="18" spans="1:13">
      <c r="A18" t="s">
        <v>44</v>
      </c>
      <c r="B18">
        <v>1462</v>
      </c>
      <c r="C18">
        <v>563</v>
      </c>
      <c r="D18">
        <v>789</v>
      </c>
      <c r="E18">
        <v>617</v>
      </c>
      <c r="F18">
        <v>1073</v>
      </c>
      <c r="G18">
        <v>2025</v>
      </c>
      <c r="H18">
        <v>139</v>
      </c>
      <c r="I18">
        <v>31</v>
      </c>
      <c r="J18">
        <v>74</v>
      </c>
      <c r="K18">
        <v>0</v>
      </c>
      <c r="L18">
        <v>105</v>
      </c>
      <c r="M18" t="s">
        <v>45</v>
      </c>
    </row>
    <row r="19" spans="1:13">
      <c r="B19">
        <f>SUM(B4:B18)</f>
        <v>15369</v>
      </c>
      <c r="C19">
        <f>SUM(C4:C18)</f>
        <v>8976</v>
      </c>
      <c r="D19">
        <f>SUM(D4:D18)</f>
        <v>10646</v>
      </c>
      <c r="E19">
        <f>SUM(E4:E18)</f>
        <v>6558</v>
      </c>
      <c r="F19">
        <f>SUM(F4:F18)</f>
        <v>12232</v>
      </c>
      <c r="G19">
        <f>SUM(G4:G18)</f>
        <v>24345</v>
      </c>
    </row>
    <row r="20" spans="1:13" ht="74.25" customHeight="1">
      <c r="A20" s="20" t="s">
        <v>46</v>
      </c>
      <c r="B20" s="3">
        <v>15369</v>
      </c>
      <c r="C20" s="3"/>
      <c r="D20" s="22"/>
      <c r="E20" s="22"/>
      <c r="F20" s="22"/>
      <c r="G20" s="22"/>
      <c r="H20" s="3">
        <v>2407</v>
      </c>
      <c r="I20" s="22">
        <v>1818</v>
      </c>
      <c r="J20" s="22"/>
      <c r="K20" s="22"/>
      <c r="L20" s="22"/>
      <c r="M20" s="23"/>
    </row>
    <row r="21" spans="1:13" ht="15.75" thickBot="1">
      <c r="A21" s="21"/>
      <c r="B21" s="5">
        <v>0</v>
      </c>
      <c r="C21" s="5">
        <v>0</v>
      </c>
      <c r="D21" s="11">
        <v>1</v>
      </c>
      <c r="E21" s="11"/>
      <c r="F21" s="11"/>
      <c r="G21" s="11"/>
      <c r="H21" s="5">
        <v>0.56999999999999995</v>
      </c>
      <c r="I21" s="11">
        <v>0.43</v>
      </c>
      <c r="J21" s="11"/>
      <c r="K21" s="11"/>
      <c r="L21" s="11"/>
      <c r="M21" s="24"/>
    </row>
  </sheetData>
  <mergeCells count="12">
    <mergeCell ref="I21:L21"/>
    <mergeCell ref="A1:M1"/>
    <mergeCell ref="A2:A3"/>
    <mergeCell ref="D2:G2"/>
    <mergeCell ref="H2:H3"/>
    <mergeCell ref="I2:L2"/>
    <mergeCell ref="M2:M3"/>
    <mergeCell ref="A20:A21"/>
    <mergeCell ref="D20:G20"/>
    <mergeCell ref="I20:L20"/>
    <mergeCell ref="M20:M21"/>
    <mergeCell ref="D21:G21"/>
  </mergeCells>
  <hyperlinks>
    <hyperlink ref="A4" r:id="rId1" display="http://www.bu.edu.eg/portal/index.php?act=300&amp;fid=6"/>
    <hyperlink ref="H4" r:id="rId2" display="http://www.bu.edu.eg/portal/index.php?act=300&amp;fid=6&amp;staffwithpub=yes"/>
    <hyperlink ref="I4" r:id="rId3" display="http://www.bu.edu.eg/portal/index.php?act=300&amp;fid=6&amp;staffwithpub=no&amp;StaffWithoutPublication=DR"/>
    <hyperlink ref="J4" r:id="rId4" display="http://www.bu.edu.eg/portal/index.php?act=300&amp;fid=6&amp;staffwithpub=no&amp;StaffWithoutPublication=noDR"/>
    <hyperlink ref="K4" r:id="rId5" display="http://www.bu.edu.eg/portal/index.php?act=300&amp;fid=6&amp;staffwithpub=no&amp;StaffWithoutPublication=UnKNOWN"/>
    <hyperlink ref="L4" r:id="rId6" display="http://www.bu.edu.eg/portal/index.php?act=300&amp;fid=6&amp;staffwithpub=no&amp;StaffWithoutPublication=All"/>
    <hyperlink ref="M4" r:id="rId7" display="http://www.bu.edu.eg/staff/ahmedabdelgawad6"/>
    <hyperlink ref="A5" r:id="rId8" display="http://www.bu.edu.eg/portal/index.php?act=300&amp;fid=15"/>
    <hyperlink ref="H5" r:id="rId9" display="http://www.bu.edu.eg/portal/index.php?act=300&amp;fid=15&amp;staffwithpub=yes"/>
    <hyperlink ref="I5" r:id="rId10" display="http://www.bu.edu.eg/portal/index.php?act=300&amp;fid=15&amp;staffwithpub=no&amp;StaffWithoutPublication=DR"/>
    <hyperlink ref="J5" r:id="rId11" display="http://www.bu.edu.eg/portal/index.php?act=300&amp;fid=15&amp;staffwithpub=no&amp;StaffWithoutPublication=noDR"/>
    <hyperlink ref="K5" r:id="rId12" display="http://www.bu.edu.eg/portal/index.php?act=300&amp;fid=15&amp;staffwithpub=no&amp;StaffWithoutPublication=UnKNOWN"/>
    <hyperlink ref="L5" r:id="rId13" display="http://www.bu.edu.eg/portal/index.php?act=300&amp;fid=15&amp;staffwithpub=no&amp;StaffWithoutPublication=All"/>
    <hyperlink ref="M5" r:id="rId14" display="http://www.bu.edu.eg/staff/yassernasr15"/>
    <hyperlink ref="A6" r:id="rId15" display="http://www.bu.edu.eg/portal/index.php?act=300&amp;fid=9"/>
    <hyperlink ref="H6" r:id="rId16" display="http://www.bu.edu.eg/portal/index.php?act=300&amp;fid=9&amp;staffwithpub=yes"/>
    <hyperlink ref="I6" r:id="rId17" display="http://www.bu.edu.eg/portal/index.php?act=300&amp;fid=9&amp;staffwithpub=no&amp;StaffWithoutPublication=DR"/>
    <hyperlink ref="J6" r:id="rId18" display="http://www.bu.edu.eg/portal/index.php?act=300&amp;fid=9&amp;staffwithpub=no&amp;StaffWithoutPublication=noDR"/>
    <hyperlink ref="K6" r:id="rId19" display="http://www.bu.edu.eg/portal/index.php?act=300&amp;fid=9&amp;staffwithpub=no&amp;StaffWithoutPublication=UnKNOWN"/>
    <hyperlink ref="L6" r:id="rId20" display="http://www.bu.edu.eg/portal/index.php?act=300&amp;fid=9&amp;staffwithpub=no&amp;StaffWithoutPublication=All"/>
    <hyperlink ref="M6" r:id="rId21" display="http://www.bu.edu.eg/staff/ahmedalouani9"/>
    <hyperlink ref="A7" r:id="rId22" display="http://www.bu.edu.eg/portal/index.php?act=300&amp;fid=4"/>
    <hyperlink ref="H7" r:id="rId23" display="http://www.bu.edu.eg/portal/index.php?act=300&amp;fid=4&amp;staffwithpub=yes"/>
    <hyperlink ref="I7" r:id="rId24" display="http://www.bu.edu.eg/portal/index.php?act=300&amp;fid=4&amp;staffwithpub=no&amp;StaffWithoutPublication=DR"/>
    <hyperlink ref="J7" r:id="rId25" display="http://www.bu.edu.eg/portal/index.php?act=300&amp;fid=4&amp;staffwithpub=no&amp;StaffWithoutPublication=noDR"/>
    <hyperlink ref="K7" r:id="rId26" display="http://www.bu.edu.eg/portal/index.php?act=300&amp;fid=4&amp;staffwithpub=no&amp;StaffWithoutPublication=UnKNOWN"/>
    <hyperlink ref="L7" r:id="rId27" display="http://www.bu.edu.eg/portal/index.php?act=300&amp;fid=4&amp;staffwithpub=no&amp;StaffWithoutPublication=All"/>
    <hyperlink ref="M7" r:id="rId28" display="http://www.bu.edu.eg/staff/solimanismail"/>
    <hyperlink ref="A8" r:id="rId29" display="http://www.bu.edu.eg/portal/index.php?act=300&amp;fid=14"/>
    <hyperlink ref="H8" r:id="rId30" display="http://www.bu.edu.eg/portal/index.php?act=300&amp;fid=14&amp;staffwithpub=yes"/>
    <hyperlink ref="I8" r:id="rId31" display="http://www.bu.edu.eg/portal/index.php?act=300&amp;fid=14&amp;staffwithpub=no&amp;StaffWithoutPublication=DR"/>
    <hyperlink ref="J8" r:id="rId32" display="http://www.bu.edu.eg/portal/index.php?act=300&amp;fid=14&amp;staffwithpub=no&amp;StaffWithoutPublication=noDR"/>
    <hyperlink ref="K8" r:id="rId33" display="http://www.bu.edu.eg/portal/index.php?act=300&amp;fid=14&amp;staffwithpub=no&amp;StaffWithoutPublication=UnKNOWN"/>
    <hyperlink ref="L8" r:id="rId34" display="http://www.bu.edu.eg/portal/index.php?act=300&amp;fid=14&amp;staffwithpub=no&amp;StaffWithoutPublication=All"/>
    <hyperlink ref="M8" r:id="rId35" display="http://www.bu.edu.eg/staff/ahmadazar14"/>
    <hyperlink ref="A9" r:id="rId36" display="http://www.bu.edu.eg/portal/index.php?act=300&amp;fid=8"/>
    <hyperlink ref="H9" r:id="rId37" display="http://www.bu.edu.eg/portal/index.php?act=300&amp;fid=8&amp;staffwithpub=yes"/>
    <hyperlink ref="I9" r:id="rId38" display="http://www.bu.edu.eg/portal/index.php?act=300&amp;fid=8&amp;staffwithpub=no&amp;StaffWithoutPublication=DR"/>
    <hyperlink ref="J9" r:id="rId39" display="http://www.bu.edu.eg/portal/index.php?act=300&amp;fid=8&amp;staffwithpub=no&amp;StaffWithoutPublication=noDR"/>
    <hyperlink ref="K9" r:id="rId40" display="http://www.bu.edu.eg/portal/index.php?act=300&amp;fid=8&amp;staffwithpub=no&amp;StaffWithoutPublication=UnKNOWN"/>
    <hyperlink ref="L9" r:id="rId41" display="http://www.bu.edu.eg/portal/index.php?act=300&amp;fid=8&amp;staffwithpub=no&amp;StaffWithoutPublication=All"/>
    <hyperlink ref="M9" r:id="rId42" display="http://www.bu.edu.eg/staff/gamalaboelwafa8"/>
    <hyperlink ref="A10" r:id="rId43" display="http://www.bu.edu.eg/portal/index.php?act=300&amp;fid=5"/>
    <hyperlink ref="H10" r:id="rId44" display="http://www.bu.edu.eg/portal/index.php?act=300&amp;fid=5&amp;staffwithpub=yes"/>
    <hyperlink ref="I10" r:id="rId45" display="http://www.bu.edu.eg/portal/index.php?act=300&amp;fid=5&amp;staffwithpub=no&amp;StaffWithoutPublication=DR"/>
    <hyperlink ref="J10" r:id="rId46" display="http://www.bu.edu.eg/portal/index.php?act=300&amp;fid=5&amp;staffwithpub=no&amp;StaffWithoutPublication=noDR"/>
    <hyperlink ref="K10" r:id="rId47" display="http://www.bu.edu.eg/portal/index.php?act=300&amp;fid=5&amp;staffwithpub=no&amp;StaffWithoutPublication=UnKNOWN"/>
    <hyperlink ref="L10" r:id="rId48" display="http://www.bu.edu.eg/portal/index.php?act=300&amp;fid=5&amp;staffwithpub=no&amp;StaffWithoutPublication=All"/>
    <hyperlink ref="M10" r:id="rId49" display="http://www.bu.edu.eg/staff/hassanismaeel5"/>
    <hyperlink ref="A11" r:id="rId50" display="http://www.bu.edu.eg/portal/index.php?act=300&amp;fid=3"/>
    <hyperlink ref="H11" r:id="rId51" display="http://www.bu.edu.eg/portal/index.php?act=300&amp;fid=3&amp;staffwithpub=yes"/>
    <hyperlink ref="I11" r:id="rId52" display="http://www.bu.edu.eg/portal/index.php?act=300&amp;fid=3&amp;staffwithpub=no&amp;StaffWithoutPublication=DR"/>
    <hyperlink ref="J11" r:id="rId53" display="http://www.bu.edu.eg/portal/index.php?act=300&amp;fid=3&amp;staffwithpub=no&amp;StaffWithoutPublication=noDR"/>
    <hyperlink ref="K11" r:id="rId54" display="http://www.bu.edu.eg/portal/index.php?act=300&amp;fid=3&amp;staffwithpub=no&amp;StaffWithoutPublication=UnKNOWN"/>
    <hyperlink ref="L11" r:id="rId55" display="http://www.bu.edu.eg/portal/index.php?act=300&amp;fid=3&amp;staffwithpub=no&amp;StaffWithoutPublication=All"/>
    <hyperlink ref="M11" r:id="rId56" display="http://www.bu.edu.eg/staff/drghazyassassa3"/>
    <hyperlink ref="A12" r:id="rId57" display="http://www.bu.edu.eg/portal/index.php?act=300&amp;fid=11"/>
    <hyperlink ref="H12" r:id="rId58" display="http://www.bu.edu.eg/portal/index.php?act=300&amp;fid=11&amp;staffwithpub=yes"/>
    <hyperlink ref="I12" r:id="rId59" display="http://www.bu.edu.eg/portal/index.php?act=300&amp;fid=11&amp;staffwithpub=no&amp;StaffWithoutPublication=DR"/>
    <hyperlink ref="J12" r:id="rId60" display="http://www.bu.edu.eg/portal/index.php?act=300&amp;fid=11&amp;staffwithpub=no&amp;StaffWithoutPublication=noDR"/>
    <hyperlink ref="K12" r:id="rId61" display="http://www.bu.edu.eg/portal/index.php?act=300&amp;fid=11&amp;staffwithpub=no&amp;StaffWithoutPublication=UnKNOWN"/>
    <hyperlink ref="L12" r:id="rId62" display="http://www.bu.edu.eg/portal/index.php?act=300&amp;fid=11&amp;staffwithpub=no&amp;StaffWithoutPublication=All"/>
    <hyperlink ref="M12" r:id="rId63" display="http://www.bu.edu.eg/staff/ashrafshamseldin11"/>
    <hyperlink ref="A13" r:id="rId64" display="http://www.bu.edu.eg/portal/index.php?act=300&amp;fid=12"/>
    <hyperlink ref="H13" r:id="rId65" display="http://www.bu.edu.eg/portal/index.php?act=300&amp;fid=12&amp;staffwithpub=yes"/>
    <hyperlink ref="I13" r:id="rId66" display="http://www.bu.edu.eg/portal/index.php?act=300&amp;fid=12&amp;staffwithpub=no&amp;StaffWithoutPublication=DR"/>
    <hyperlink ref="J13" r:id="rId67" display="http://www.bu.edu.eg/portal/index.php?act=300&amp;fid=12&amp;staffwithpub=no&amp;StaffWithoutPublication=noDR"/>
    <hyperlink ref="K13" r:id="rId68" display="http://www.bu.edu.eg/portal/index.php?act=300&amp;fid=12&amp;staffwithpub=no&amp;StaffWithoutPublication=UnKNOWN"/>
    <hyperlink ref="L13" r:id="rId69" display="http://www.bu.edu.eg/portal/index.php?act=300&amp;fid=12&amp;staffwithpub=no&amp;StaffWithoutPublication=All"/>
    <hyperlink ref="M13" r:id="rId70" display="http://www.bu.edu.eg/staff/mhamdy12"/>
    <hyperlink ref="A14" r:id="rId71" display="http://www.bu.edu.eg/portal/index.php?act=300&amp;fid=13"/>
    <hyperlink ref="H14" r:id="rId72" display="http://www.bu.edu.eg/portal/index.php?act=300&amp;fid=13&amp;staffwithpub=yes"/>
    <hyperlink ref="I14" r:id="rId73" display="http://www.bu.edu.eg/portal/index.php?act=300&amp;fid=13&amp;staffwithpub=no&amp;StaffWithoutPublication=DR"/>
    <hyperlink ref="J14" r:id="rId74" display="http://www.bu.edu.eg/portal/index.php?act=300&amp;fid=13&amp;staffwithpub=no&amp;StaffWithoutPublication=noDR"/>
    <hyperlink ref="K14" r:id="rId75" display="http://www.bu.edu.eg/portal/index.php?act=300&amp;fid=13&amp;staffwithpub=no&amp;StaffWithoutPublication=UnKNOWN"/>
    <hyperlink ref="L14" r:id="rId76" display="http://www.bu.edu.eg/portal/index.php?act=300&amp;fid=13&amp;staffwithpub=no&amp;StaffWithoutPublication=All"/>
    <hyperlink ref="M14" r:id="rId77" display="http://www.bu.edu.eg/staff/amelomran13"/>
    <hyperlink ref="A15" r:id="rId78" display="http://www.bu.edu.eg/portal/index.php?act=300&amp;fid=2"/>
    <hyperlink ref="H15" r:id="rId79" display="http://www.bu.edu.eg/portal/index.php?act=300&amp;fid=2&amp;staffwithpub=yes"/>
    <hyperlink ref="I15" r:id="rId80" display="http://www.bu.edu.eg/portal/index.php?act=300&amp;fid=2&amp;staffwithpub=no&amp;StaffWithoutPublication=DR"/>
    <hyperlink ref="J15" r:id="rId81" display="http://www.bu.edu.eg/portal/index.php?act=300&amp;fid=2&amp;staffwithpub=no&amp;StaffWithoutPublication=noDR"/>
    <hyperlink ref="K15" r:id="rId82" display="http://www.bu.edu.eg/portal/index.php?act=300&amp;fid=2&amp;staffwithpub=no&amp;StaffWithoutPublication=UnKNOWN"/>
    <hyperlink ref="L15" r:id="rId83" display="http://www.bu.edu.eg/portal/index.php?act=300&amp;fid=2&amp;staffwithpub=no&amp;StaffWithoutPublication=All"/>
    <hyperlink ref="M15" r:id="rId84" display="http://www.bu.edu.eg/staff/mahmoudsaad2"/>
    <hyperlink ref="A16" r:id="rId85" display="http://www.bu.edu.eg/portal/index.php?act=300&amp;fid=7"/>
    <hyperlink ref="H16" r:id="rId86" display="http://www.bu.edu.eg/portal/index.php?act=300&amp;fid=7&amp;staffwithpub=yes"/>
    <hyperlink ref="I16" r:id="rId87" display="http://www.bu.edu.eg/portal/index.php?act=300&amp;fid=7&amp;staffwithpub=no&amp;StaffWithoutPublication=DR"/>
    <hyperlink ref="J16" r:id="rId88" display="http://www.bu.edu.eg/portal/index.php?act=300&amp;fid=7&amp;staffwithpub=no&amp;StaffWithoutPublication=noDR"/>
    <hyperlink ref="K16" r:id="rId89" display="http://www.bu.edu.eg/portal/index.php?act=300&amp;fid=7&amp;staffwithpub=no&amp;StaffWithoutPublication=UnKNOWN"/>
    <hyperlink ref="L16" r:id="rId90" display="http://www.bu.edu.eg/portal/index.php?act=300&amp;fid=7&amp;staffwithpub=no&amp;StaffWithoutPublication=All"/>
    <hyperlink ref="M16" r:id="rId91" display="http://www.bu.edu.eg/staff/alaaahmed7"/>
    <hyperlink ref="A17" r:id="rId92" display="http://www.bu.edu.eg/portal/index.php?act=300&amp;fid=10"/>
    <hyperlink ref="H17" r:id="rId93" display="http://www.bu.edu.eg/portal/index.php?act=300&amp;fid=10&amp;staffwithpub=yes"/>
    <hyperlink ref="I17" r:id="rId94" display="http://www.bu.edu.eg/portal/index.php?act=300&amp;fid=10&amp;staffwithpub=no&amp;StaffWithoutPublication=DR"/>
    <hyperlink ref="J17" r:id="rId95" display="http://www.bu.edu.eg/portal/index.php?act=300&amp;fid=10&amp;staffwithpub=no&amp;StaffWithoutPublication=noDR"/>
    <hyperlink ref="K17" r:id="rId96" display="http://www.bu.edu.eg/portal/index.php?act=300&amp;fid=10&amp;staffwithpub=no&amp;StaffWithoutPublication=UnKNOWN"/>
    <hyperlink ref="L17" r:id="rId97" display="http://www.bu.edu.eg/portal/index.php?act=300&amp;fid=10&amp;staffwithpub=no&amp;StaffWithoutPublication=All"/>
    <hyperlink ref="M17" r:id="rId98" display="http://www.bu.edu.eg/staff/OmarEmam10"/>
    <hyperlink ref="A18" r:id="rId99" display="http://www.bu.edu.eg/portal/index.php?act=300&amp;fid=1"/>
    <hyperlink ref="H18" r:id="rId100" display="http://www.bu.edu.eg/portal/index.php?act=300&amp;fid=1&amp;staffwithpub=yes"/>
    <hyperlink ref="I18" r:id="rId101" display="http://www.bu.edu.eg/portal/index.php?act=300&amp;fid=1&amp;staffwithpub=no&amp;StaffWithoutPublication=DR"/>
    <hyperlink ref="J18" r:id="rId102" display="http://www.bu.edu.eg/portal/index.php?act=300&amp;fid=1&amp;staffwithpub=no&amp;StaffWithoutPublication=noDR"/>
    <hyperlink ref="K18" r:id="rId103" display="http://www.bu.edu.eg/portal/index.php?act=300&amp;fid=1&amp;staffwithpub=no&amp;StaffWithoutPublication=UnKNOWN"/>
    <hyperlink ref="L18" r:id="rId104" display="http://www.bu.edu.eg/portal/index.php?act=300&amp;fid=1&amp;staffwithpub=no&amp;StaffWithoutPublication=All"/>
    <hyperlink ref="M18" r:id="rId105" display="http://www.bu.edu.eg/staff/fahimshaltout1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7"/>
  <sheetViews>
    <sheetView workbookViewId="0">
      <selection activeCell="B19" sqref="B19:C19"/>
    </sheetView>
  </sheetViews>
  <sheetFormatPr defaultRowHeight="15"/>
  <cols>
    <col min="1" max="1" width="18.42578125" customWidth="1"/>
    <col min="4" max="4" width="10.7109375" bestFit="1" customWidth="1"/>
  </cols>
  <sheetData>
    <row r="1" spans="1:13" ht="23.25" customHeight="1">
      <c r="A1" s="7" t="s">
        <v>112</v>
      </c>
      <c r="B1" s="7"/>
      <c r="C1" s="7"/>
      <c r="D1" s="7"/>
      <c r="E1" s="7"/>
      <c r="F1" s="7"/>
    </row>
    <row r="2" spans="1:13">
      <c r="A2" t="s">
        <v>2</v>
      </c>
      <c r="B2" t="s">
        <v>3</v>
      </c>
      <c r="C2" t="s">
        <v>5</v>
      </c>
      <c r="D2" t="s">
        <v>6</v>
      </c>
      <c r="H2" t="s">
        <v>7</v>
      </c>
      <c r="I2" t="s">
        <v>8</v>
      </c>
      <c r="M2" t="s">
        <v>9</v>
      </c>
    </row>
    <row r="3" spans="1:13">
      <c r="B3" t="s">
        <v>4</v>
      </c>
      <c r="C3" t="s">
        <v>4</v>
      </c>
      <c r="D3" t="s">
        <v>10</v>
      </c>
      <c r="E3" t="s">
        <v>0</v>
      </c>
      <c r="F3" t="s">
        <v>11</v>
      </c>
      <c r="G3" t="s">
        <v>12</v>
      </c>
      <c r="I3" t="s">
        <v>13</v>
      </c>
      <c r="J3" t="s">
        <v>14</v>
      </c>
      <c r="K3" t="s">
        <v>15</v>
      </c>
      <c r="L3" t="s">
        <v>12</v>
      </c>
    </row>
    <row r="4" spans="1:13">
      <c r="A4" t="s">
        <v>16</v>
      </c>
      <c r="B4">
        <v>2994</v>
      </c>
      <c r="C4">
        <v>1140</v>
      </c>
      <c r="D4">
        <v>2188</v>
      </c>
      <c r="E4">
        <v>2330</v>
      </c>
      <c r="F4">
        <v>1361</v>
      </c>
      <c r="G4">
        <v>4134</v>
      </c>
      <c r="H4">
        <v>248</v>
      </c>
      <c r="I4">
        <v>13</v>
      </c>
      <c r="J4">
        <v>30</v>
      </c>
      <c r="K4">
        <v>0</v>
      </c>
      <c r="L4">
        <v>43</v>
      </c>
      <c r="M4" t="s">
        <v>17</v>
      </c>
    </row>
    <row r="5" spans="1:13">
      <c r="A5" t="s">
        <v>18</v>
      </c>
      <c r="B5">
        <v>45</v>
      </c>
      <c r="C5">
        <v>44</v>
      </c>
      <c r="D5">
        <v>53</v>
      </c>
      <c r="E5">
        <v>27</v>
      </c>
      <c r="F5">
        <v>24</v>
      </c>
      <c r="G5">
        <v>89</v>
      </c>
      <c r="H5">
        <v>15</v>
      </c>
      <c r="I5">
        <v>9</v>
      </c>
      <c r="J5">
        <v>5</v>
      </c>
      <c r="K5">
        <v>0</v>
      </c>
      <c r="L5">
        <v>14</v>
      </c>
      <c r="M5" t="s">
        <v>19</v>
      </c>
    </row>
    <row r="6" spans="1:13">
      <c r="A6" t="s">
        <v>20</v>
      </c>
      <c r="B6">
        <v>761</v>
      </c>
      <c r="C6">
        <v>304</v>
      </c>
      <c r="D6">
        <v>501</v>
      </c>
      <c r="E6">
        <v>258</v>
      </c>
      <c r="F6">
        <v>527</v>
      </c>
      <c r="G6">
        <v>1065</v>
      </c>
      <c r="H6">
        <v>139</v>
      </c>
      <c r="I6">
        <v>43</v>
      </c>
      <c r="J6">
        <v>54</v>
      </c>
      <c r="K6">
        <v>0</v>
      </c>
      <c r="L6">
        <v>97</v>
      </c>
      <c r="M6" t="s">
        <v>21</v>
      </c>
    </row>
    <row r="7" spans="1:13">
      <c r="A7" t="s">
        <v>22</v>
      </c>
      <c r="B7">
        <v>357</v>
      </c>
      <c r="C7">
        <v>147</v>
      </c>
      <c r="D7">
        <v>206</v>
      </c>
      <c r="E7">
        <v>102</v>
      </c>
      <c r="F7">
        <v>263</v>
      </c>
      <c r="G7">
        <v>504</v>
      </c>
      <c r="H7">
        <v>75</v>
      </c>
      <c r="I7">
        <v>36</v>
      </c>
      <c r="J7">
        <v>78</v>
      </c>
      <c r="K7">
        <v>0</v>
      </c>
      <c r="L7">
        <v>114</v>
      </c>
      <c r="M7" t="s">
        <v>23</v>
      </c>
    </row>
    <row r="8" spans="1:13">
      <c r="A8" t="s">
        <v>24</v>
      </c>
      <c r="B8">
        <v>43</v>
      </c>
      <c r="C8">
        <v>452</v>
      </c>
      <c r="D8">
        <v>404</v>
      </c>
      <c r="E8">
        <v>89</v>
      </c>
      <c r="F8">
        <v>85</v>
      </c>
      <c r="G8">
        <v>495</v>
      </c>
      <c r="H8">
        <v>41</v>
      </c>
      <c r="I8">
        <v>4</v>
      </c>
      <c r="J8">
        <v>29</v>
      </c>
      <c r="K8">
        <v>0</v>
      </c>
      <c r="L8">
        <v>33</v>
      </c>
      <c r="M8" t="s">
        <v>110</v>
      </c>
    </row>
    <row r="9" spans="1:13">
      <c r="A9" t="s">
        <v>26</v>
      </c>
      <c r="B9">
        <v>608</v>
      </c>
      <c r="C9">
        <v>400</v>
      </c>
      <c r="D9">
        <v>535</v>
      </c>
      <c r="E9">
        <v>204</v>
      </c>
      <c r="F9">
        <v>389</v>
      </c>
      <c r="G9">
        <v>1008</v>
      </c>
      <c r="H9">
        <v>89</v>
      </c>
      <c r="I9">
        <v>55</v>
      </c>
      <c r="J9">
        <v>50</v>
      </c>
      <c r="K9">
        <v>0</v>
      </c>
      <c r="L9">
        <v>105</v>
      </c>
      <c r="M9" t="s">
        <v>27</v>
      </c>
    </row>
    <row r="10" spans="1:13">
      <c r="A10" t="s">
        <v>28</v>
      </c>
      <c r="B10">
        <v>570</v>
      </c>
      <c r="C10">
        <v>508</v>
      </c>
      <c r="D10">
        <v>542</v>
      </c>
      <c r="E10">
        <v>275</v>
      </c>
      <c r="F10">
        <v>503</v>
      </c>
      <c r="G10">
        <v>1078</v>
      </c>
      <c r="H10">
        <v>128</v>
      </c>
      <c r="I10">
        <v>33</v>
      </c>
      <c r="J10">
        <v>83</v>
      </c>
      <c r="K10">
        <v>0</v>
      </c>
      <c r="L10">
        <v>116</v>
      </c>
      <c r="M10" t="s">
        <v>29</v>
      </c>
    </row>
    <row r="11" spans="1:13">
      <c r="A11" t="s">
        <v>30</v>
      </c>
      <c r="B11">
        <v>1549</v>
      </c>
      <c r="C11">
        <v>2041</v>
      </c>
      <c r="D11">
        <v>1682</v>
      </c>
      <c r="E11">
        <v>961</v>
      </c>
      <c r="F11">
        <v>1733</v>
      </c>
      <c r="G11">
        <v>3590</v>
      </c>
      <c r="H11">
        <v>316</v>
      </c>
      <c r="I11">
        <v>119</v>
      </c>
      <c r="J11">
        <v>132</v>
      </c>
      <c r="K11">
        <v>0</v>
      </c>
      <c r="L11">
        <v>251</v>
      </c>
      <c r="M11" t="s">
        <v>31</v>
      </c>
    </row>
    <row r="12" spans="1:13">
      <c r="A12" t="s">
        <v>32</v>
      </c>
      <c r="B12">
        <v>241</v>
      </c>
      <c r="C12">
        <v>99</v>
      </c>
      <c r="D12">
        <v>41</v>
      </c>
      <c r="E12">
        <v>32</v>
      </c>
      <c r="F12">
        <v>279</v>
      </c>
      <c r="G12">
        <v>340</v>
      </c>
      <c r="H12">
        <v>30</v>
      </c>
      <c r="I12">
        <v>7</v>
      </c>
      <c r="J12">
        <v>19</v>
      </c>
      <c r="K12">
        <v>0</v>
      </c>
      <c r="L12">
        <v>26</v>
      </c>
      <c r="M12" t="s">
        <v>33</v>
      </c>
    </row>
    <row r="13" spans="1:13">
      <c r="A13" t="s">
        <v>34</v>
      </c>
      <c r="B13">
        <v>4282</v>
      </c>
      <c r="C13">
        <v>1937</v>
      </c>
      <c r="D13">
        <v>2227</v>
      </c>
      <c r="E13">
        <v>817</v>
      </c>
      <c r="F13">
        <v>3834</v>
      </c>
      <c r="G13">
        <v>6219</v>
      </c>
      <c r="H13">
        <v>719</v>
      </c>
      <c r="I13">
        <v>418</v>
      </c>
      <c r="J13">
        <v>224</v>
      </c>
      <c r="K13">
        <v>1</v>
      </c>
      <c r="L13">
        <v>643</v>
      </c>
      <c r="M13" t="s">
        <v>35</v>
      </c>
    </row>
    <row r="14" spans="1:13">
      <c r="A14" t="s">
        <v>36</v>
      </c>
      <c r="B14">
        <v>148</v>
      </c>
      <c r="C14">
        <v>172</v>
      </c>
      <c r="D14">
        <v>208</v>
      </c>
      <c r="E14">
        <v>33</v>
      </c>
      <c r="F14">
        <v>88</v>
      </c>
      <c r="G14">
        <v>320</v>
      </c>
      <c r="H14">
        <v>117</v>
      </c>
      <c r="I14">
        <v>4</v>
      </c>
      <c r="J14">
        <v>12</v>
      </c>
      <c r="K14">
        <v>0</v>
      </c>
      <c r="L14">
        <v>16</v>
      </c>
      <c r="M14" t="s">
        <v>111</v>
      </c>
    </row>
    <row r="15" spans="1:13">
      <c r="A15" t="s">
        <v>38</v>
      </c>
      <c r="B15">
        <v>159</v>
      </c>
      <c r="C15">
        <v>170</v>
      </c>
      <c r="D15">
        <v>280</v>
      </c>
      <c r="E15">
        <v>260</v>
      </c>
      <c r="F15">
        <v>21</v>
      </c>
      <c r="G15">
        <v>329</v>
      </c>
      <c r="H15">
        <v>95</v>
      </c>
      <c r="I15">
        <v>6</v>
      </c>
      <c r="J15">
        <v>32</v>
      </c>
      <c r="K15">
        <v>0</v>
      </c>
      <c r="L15">
        <v>38</v>
      </c>
      <c r="M15" t="s">
        <v>39</v>
      </c>
    </row>
    <row r="16" spans="1:13">
      <c r="A16" t="s">
        <v>40</v>
      </c>
      <c r="B16">
        <v>1858</v>
      </c>
      <c r="C16">
        <v>1503</v>
      </c>
      <c r="D16">
        <v>1286</v>
      </c>
      <c r="E16">
        <v>580</v>
      </c>
      <c r="F16">
        <v>1990</v>
      </c>
      <c r="G16">
        <v>3361</v>
      </c>
      <c r="H16">
        <v>247</v>
      </c>
      <c r="I16">
        <v>77</v>
      </c>
      <c r="J16">
        <v>48</v>
      </c>
      <c r="K16">
        <v>0</v>
      </c>
      <c r="L16">
        <v>125</v>
      </c>
      <c r="M16" t="s">
        <v>41</v>
      </c>
    </row>
    <row r="17" spans="1:13">
      <c r="A17" t="s">
        <v>42</v>
      </c>
      <c r="B17">
        <v>256</v>
      </c>
      <c r="C17">
        <v>158</v>
      </c>
      <c r="D17">
        <v>299</v>
      </c>
      <c r="E17">
        <v>194</v>
      </c>
      <c r="F17">
        <v>84</v>
      </c>
      <c r="G17">
        <v>414</v>
      </c>
      <c r="H17">
        <v>110</v>
      </c>
      <c r="I17">
        <v>15</v>
      </c>
      <c r="J17">
        <v>21</v>
      </c>
      <c r="K17">
        <v>0</v>
      </c>
      <c r="L17">
        <v>36</v>
      </c>
      <c r="M17" t="s">
        <v>43</v>
      </c>
    </row>
    <row r="18" spans="1:13">
      <c r="A18" t="s">
        <v>44</v>
      </c>
      <c r="B18">
        <v>1450</v>
      </c>
      <c r="C18">
        <v>629</v>
      </c>
      <c r="D18">
        <v>863</v>
      </c>
      <c r="E18">
        <v>674</v>
      </c>
      <c r="F18">
        <v>1053</v>
      </c>
      <c r="G18">
        <v>2079</v>
      </c>
      <c r="H18">
        <v>145</v>
      </c>
      <c r="I18">
        <v>30</v>
      </c>
      <c r="J18">
        <v>69</v>
      </c>
      <c r="K18">
        <v>0</v>
      </c>
      <c r="L18">
        <v>99</v>
      </c>
      <c r="M18" t="s">
        <v>45</v>
      </c>
    </row>
    <row r="19" spans="1:13">
      <c r="A19" t="s">
        <v>46</v>
      </c>
      <c r="B19">
        <v>15321</v>
      </c>
      <c r="C19">
        <f>SUM(C4:C18)</f>
        <v>9704</v>
      </c>
      <c r="D19">
        <f>SUM(D4:D18)</f>
        <v>11315</v>
      </c>
      <c r="E19">
        <f>SUM(E4:E18)</f>
        <v>6836</v>
      </c>
      <c r="H19">
        <v>2514</v>
      </c>
      <c r="I19">
        <v>1756</v>
      </c>
      <c r="M19" t="s">
        <v>41</v>
      </c>
    </row>
    <row r="20" spans="1:13">
      <c r="B20" s="6">
        <v>0</v>
      </c>
      <c r="C20" s="6">
        <v>0</v>
      </c>
      <c r="D20" s="6">
        <v>1</v>
      </c>
      <c r="H20" s="6">
        <v>0.59</v>
      </c>
      <c r="I20" s="6">
        <v>0.41</v>
      </c>
    </row>
    <row r="24" spans="1:13">
      <c r="E24" t="s">
        <v>114</v>
      </c>
      <c r="F24" t="s">
        <v>115</v>
      </c>
      <c r="G24" t="s">
        <v>113</v>
      </c>
      <c r="H24" t="s">
        <v>113</v>
      </c>
    </row>
    <row r="25" spans="1:13">
      <c r="D25" s="10">
        <v>42186</v>
      </c>
      <c r="E25" s="7">
        <v>7821</v>
      </c>
      <c r="F25" s="7">
        <v>5344</v>
      </c>
    </row>
    <row r="26" spans="1:13">
      <c r="D26" s="10">
        <v>42262</v>
      </c>
      <c r="E26">
        <v>10646</v>
      </c>
      <c r="F26">
        <v>6558</v>
      </c>
      <c r="G26">
        <f xml:space="preserve"> E26-E25</f>
        <v>2825</v>
      </c>
      <c r="H26">
        <f xml:space="preserve"> F26-F25</f>
        <v>1214</v>
      </c>
    </row>
    <row r="27" spans="1:13">
      <c r="D27" s="10">
        <v>42315</v>
      </c>
      <c r="E27">
        <v>11315</v>
      </c>
      <c r="F27">
        <v>6836</v>
      </c>
      <c r="G27">
        <f xml:space="preserve"> E27-E26</f>
        <v>669</v>
      </c>
      <c r="H27">
        <f xml:space="preserve"> F27-F26</f>
        <v>278</v>
      </c>
    </row>
  </sheetData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56"/>
  <sheetViews>
    <sheetView tabSelected="1" topLeftCell="A37" workbookViewId="0">
      <selection activeCell="B42" sqref="B42:C56"/>
    </sheetView>
  </sheetViews>
  <sheetFormatPr defaultRowHeight="15"/>
  <cols>
    <col min="1" max="1" width="12" customWidth="1"/>
    <col min="2" max="2" width="14.85546875" customWidth="1"/>
    <col min="3" max="3" width="13.140625" customWidth="1"/>
    <col min="4" max="4" width="21" customWidth="1"/>
    <col min="5" max="5" width="23" customWidth="1"/>
  </cols>
  <sheetData>
    <row r="2" spans="1:9">
      <c r="A2" t="s">
        <v>116</v>
      </c>
      <c r="B2" s="10">
        <v>42186</v>
      </c>
      <c r="C2" s="10">
        <v>42262</v>
      </c>
      <c r="D2" s="10">
        <v>42315</v>
      </c>
      <c r="G2" t="s">
        <v>115</v>
      </c>
      <c r="H2" t="s">
        <v>117</v>
      </c>
      <c r="I2" t="s">
        <v>118</v>
      </c>
    </row>
    <row r="3" spans="1:9">
      <c r="A3" t="s">
        <v>119</v>
      </c>
      <c r="B3" s="7">
        <v>7821</v>
      </c>
      <c r="C3">
        <v>10646</v>
      </c>
      <c r="D3">
        <v>11315</v>
      </c>
    </row>
    <row r="4" spans="1:9">
      <c r="A4" t="s">
        <v>120</v>
      </c>
      <c r="B4" s="7">
        <v>5344</v>
      </c>
      <c r="C4">
        <v>6558</v>
      </c>
      <c r="D4">
        <v>6836</v>
      </c>
      <c r="H4">
        <f xml:space="preserve"> C3-B3</f>
        <v>2825</v>
      </c>
      <c r="I4">
        <f xml:space="preserve"> C4-B4</f>
        <v>1214</v>
      </c>
    </row>
    <row r="5" spans="1:9">
      <c r="H5">
        <f xml:space="preserve"> D3-C3</f>
        <v>669</v>
      </c>
      <c r="I5">
        <f xml:space="preserve"> D4-C4</f>
        <v>278</v>
      </c>
    </row>
    <row r="8" spans="1:9">
      <c r="B8" t="s">
        <v>116</v>
      </c>
      <c r="C8" t="s">
        <v>119</v>
      </c>
      <c r="D8" t="s">
        <v>120</v>
      </c>
    </row>
    <row r="9" spans="1:9">
      <c r="B9" s="10">
        <v>42186</v>
      </c>
      <c r="C9" s="7">
        <v>7821</v>
      </c>
      <c r="D9" s="7">
        <v>5344</v>
      </c>
    </row>
    <row r="10" spans="1:9">
      <c r="B10" s="10">
        <v>42262</v>
      </c>
      <c r="C10">
        <v>10646</v>
      </c>
      <c r="D10">
        <v>6558</v>
      </c>
    </row>
    <row r="11" spans="1:9">
      <c r="B11" s="10">
        <v>42315</v>
      </c>
      <c r="C11">
        <v>11315</v>
      </c>
      <c r="D11">
        <v>6836</v>
      </c>
    </row>
    <row r="12" spans="1:9">
      <c r="B12" s="10">
        <v>41999</v>
      </c>
      <c r="C12">
        <v>11858</v>
      </c>
      <c r="D12">
        <v>7128</v>
      </c>
    </row>
    <row r="15" spans="1:9">
      <c r="D15" t="s">
        <v>121</v>
      </c>
    </row>
    <row r="22" spans="2:4">
      <c r="B22" t="s">
        <v>116</v>
      </c>
      <c r="C22" t="s">
        <v>124</v>
      </c>
      <c r="D22" t="s">
        <v>125</v>
      </c>
    </row>
    <row r="23" spans="2:4">
      <c r="B23" s="10">
        <v>42186</v>
      </c>
      <c r="C23" s="7">
        <v>15359</v>
      </c>
      <c r="D23" s="7">
        <v>5297</v>
      </c>
    </row>
    <row r="24" spans="2:4">
      <c r="B24" s="10">
        <v>42262</v>
      </c>
      <c r="C24">
        <v>15369</v>
      </c>
      <c r="D24">
        <v>8976</v>
      </c>
    </row>
    <row r="25" spans="2:4">
      <c r="B25" s="10">
        <v>42315</v>
      </c>
      <c r="C25">
        <v>15321</v>
      </c>
      <c r="D25">
        <v>9704</v>
      </c>
    </row>
    <row r="26" spans="2:4">
      <c r="B26" s="10">
        <v>41999</v>
      </c>
      <c r="C26">
        <v>15214</v>
      </c>
      <c r="D26">
        <v>10409</v>
      </c>
    </row>
    <row r="40" spans="2:7" ht="15.75" thickBot="1">
      <c r="B40" t="s">
        <v>126</v>
      </c>
      <c r="C40" t="s">
        <v>127</v>
      </c>
    </row>
    <row r="41" spans="2:7" ht="15.75" thickBot="1">
      <c r="B41" s="27" t="s">
        <v>46</v>
      </c>
      <c r="C41" s="30">
        <v>25623</v>
      </c>
      <c r="D41" s="26"/>
      <c r="E41" s="26"/>
      <c r="F41" s="26"/>
      <c r="G41" s="26"/>
    </row>
    <row r="42" spans="2:7" ht="15.75" thickBot="1">
      <c r="B42" s="28" t="s">
        <v>34</v>
      </c>
      <c r="C42" s="29">
        <v>6383</v>
      </c>
      <c r="D42" s="29"/>
      <c r="E42" s="29"/>
      <c r="F42" s="29"/>
      <c r="G42" s="29"/>
    </row>
    <row r="43" spans="2:7" ht="15.75" thickBot="1">
      <c r="B43" s="28" t="s">
        <v>16</v>
      </c>
      <c r="C43" s="29">
        <v>4192</v>
      </c>
      <c r="D43" s="29"/>
      <c r="E43" s="29"/>
      <c r="F43" s="29"/>
      <c r="G43" s="29"/>
    </row>
    <row r="44" spans="2:7" ht="15.75" thickBot="1">
      <c r="B44" s="28" t="s">
        <v>30</v>
      </c>
      <c r="C44" s="29">
        <v>3742</v>
      </c>
      <c r="D44" s="29"/>
      <c r="E44" s="29"/>
      <c r="F44" s="29"/>
      <c r="G44" s="29"/>
    </row>
    <row r="45" spans="2:7" ht="15.75" thickBot="1">
      <c r="B45" s="28" t="s">
        <v>40</v>
      </c>
      <c r="C45" s="29">
        <v>3416</v>
      </c>
      <c r="D45" s="29"/>
      <c r="E45" s="29"/>
      <c r="F45" s="29"/>
      <c r="G45" s="29"/>
    </row>
    <row r="46" spans="2:7" ht="15.75" thickBot="1">
      <c r="B46" s="28" t="s">
        <v>44</v>
      </c>
      <c r="C46" s="29">
        <v>2139</v>
      </c>
      <c r="D46" s="29"/>
      <c r="E46" s="29"/>
      <c r="F46" s="29"/>
      <c r="G46" s="29"/>
    </row>
    <row r="47" spans="2:7" ht="15.75" thickBot="1">
      <c r="B47" s="28" t="s">
        <v>28</v>
      </c>
      <c r="C47" s="29">
        <v>1126</v>
      </c>
      <c r="D47" s="29"/>
      <c r="E47" s="29"/>
      <c r="F47" s="29"/>
      <c r="G47" s="29"/>
    </row>
    <row r="48" spans="2:7" ht="15.75" thickBot="1">
      <c r="B48" s="28" t="s">
        <v>20</v>
      </c>
      <c r="C48" s="29">
        <v>1095</v>
      </c>
      <c r="D48" s="29"/>
      <c r="E48" s="29"/>
      <c r="F48" s="29"/>
      <c r="G48" s="29"/>
    </row>
    <row r="49" spans="2:7" ht="15.75" thickBot="1">
      <c r="B49" s="28" t="s">
        <v>26</v>
      </c>
      <c r="C49" s="29">
        <v>1040</v>
      </c>
      <c r="D49" s="29"/>
      <c r="E49" s="29"/>
      <c r="F49" s="29"/>
      <c r="G49" s="29"/>
    </row>
    <row r="50" spans="2:7" ht="15.75" thickBot="1">
      <c r="B50" s="28" t="s">
        <v>24</v>
      </c>
      <c r="C50" s="29">
        <v>496</v>
      </c>
      <c r="D50" s="29"/>
      <c r="E50" s="29"/>
      <c r="F50" s="29"/>
      <c r="G50" s="29"/>
    </row>
    <row r="51" spans="2:7" ht="15.75" thickBot="1">
      <c r="B51" s="28" t="s">
        <v>22</v>
      </c>
      <c r="C51" s="29">
        <v>490</v>
      </c>
      <c r="D51" s="29"/>
      <c r="E51" s="29"/>
      <c r="F51" s="29"/>
      <c r="G51" s="29"/>
    </row>
    <row r="52" spans="2:7" ht="15.75" thickBot="1">
      <c r="B52" s="28" t="s">
        <v>42</v>
      </c>
      <c r="C52" s="29">
        <v>416</v>
      </c>
      <c r="D52" s="29"/>
      <c r="E52" s="29"/>
      <c r="F52" s="29"/>
      <c r="G52" s="29"/>
    </row>
    <row r="53" spans="2:7" ht="15.75" thickBot="1">
      <c r="B53" s="28" t="s">
        <v>32</v>
      </c>
      <c r="C53" s="29">
        <v>341</v>
      </c>
      <c r="D53" s="29"/>
      <c r="E53" s="29"/>
      <c r="F53" s="29"/>
      <c r="G53" s="29"/>
    </row>
    <row r="54" spans="2:7" ht="15.75" thickBot="1">
      <c r="B54" s="28" t="s">
        <v>38</v>
      </c>
      <c r="C54" s="29">
        <v>333</v>
      </c>
      <c r="D54" s="29"/>
      <c r="E54" s="29"/>
      <c r="F54" s="29"/>
      <c r="G54" s="29"/>
    </row>
    <row r="55" spans="2:7" ht="15.75" thickBot="1">
      <c r="B55" s="28" t="s">
        <v>36</v>
      </c>
      <c r="C55" s="29">
        <v>321</v>
      </c>
      <c r="D55" s="29"/>
      <c r="E55" s="29"/>
      <c r="F55" s="29"/>
      <c r="G55" s="29"/>
    </row>
    <row r="56" spans="2:7" ht="15.75" thickBot="1">
      <c r="B56" s="28" t="s">
        <v>18</v>
      </c>
      <c r="C56" s="29">
        <v>93</v>
      </c>
      <c r="D56" s="29"/>
      <c r="E56" s="29"/>
      <c r="F56" s="29"/>
      <c r="G56" s="29"/>
    </row>
  </sheetData>
  <sortState ref="B41:C56">
    <sortCondition descending="1" ref="C41"/>
  </sortState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workbookViewId="0">
      <selection activeCell="B19" sqref="B19:C19"/>
    </sheetView>
  </sheetViews>
  <sheetFormatPr defaultRowHeight="15"/>
  <cols>
    <col min="1" max="1" width="14.5703125" customWidth="1"/>
  </cols>
  <sheetData>
    <row r="1" spans="1:13" ht="18.75">
      <c r="A1" s="25" t="s">
        <v>123</v>
      </c>
    </row>
    <row r="2" spans="1:13">
      <c r="A2" t="s">
        <v>2</v>
      </c>
      <c r="B2" t="s">
        <v>3</v>
      </c>
      <c r="C2" t="s">
        <v>5</v>
      </c>
      <c r="D2" t="s">
        <v>6</v>
      </c>
      <c r="H2" t="s">
        <v>7</v>
      </c>
      <c r="I2" t="s">
        <v>8</v>
      </c>
      <c r="M2" t="s">
        <v>9</v>
      </c>
    </row>
    <row r="3" spans="1:13">
      <c r="B3" t="s">
        <v>4</v>
      </c>
      <c r="C3" t="s">
        <v>4</v>
      </c>
      <c r="D3" t="s">
        <v>10</v>
      </c>
      <c r="E3" t="s">
        <v>0</v>
      </c>
      <c r="F3" t="s">
        <v>11</v>
      </c>
      <c r="G3" t="s">
        <v>12</v>
      </c>
      <c r="I3" t="s">
        <v>13</v>
      </c>
      <c r="J3" t="s">
        <v>14</v>
      </c>
      <c r="K3" t="s">
        <v>15</v>
      </c>
      <c r="L3" t="s">
        <v>12</v>
      </c>
    </row>
    <row r="4" spans="1:13">
      <c r="A4" t="s">
        <v>16</v>
      </c>
      <c r="B4">
        <v>2970</v>
      </c>
      <c r="C4">
        <v>1222</v>
      </c>
      <c r="D4">
        <v>2252</v>
      </c>
      <c r="E4">
        <v>2398</v>
      </c>
      <c r="F4">
        <v>1361</v>
      </c>
      <c r="G4">
        <v>4192</v>
      </c>
      <c r="H4">
        <v>252</v>
      </c>
      <c r="I4">
        <v>13</v>
      </c>
      <c r="J4">
        <v>26</v>
      </c>
      <c r="K4">
        <v>0</v>
      </c>
      <c r="L4">
        <v>39</v>
      </c>
      <c r="M4" t="s">
        <v>17</v>
      </c>
    </row>
    <row r="5" spans="1:13">
      <c r="A5" t="s">
        <v>18</v>
      </c>
      <c r="B5">
        <v>45</v>
      </c>
      <c r="C5">
        <v>48</v>
      </c>
      <c r="D5">
        <v>57</v>
      </c>
      <c r="E5">
        <v>30</v>
      </c>
      <c r="F5">
        <v>24</v>
      </c>
      <c r="G5">
        <v>93</v>
      </c>
      <c r="H5">
        <v>17</v>
      </c>
      <c r="I5">
        <v>8</v>
      </c>
      <c r="J5">
        <v>4</v>
      </c>
      <c r="K5">
        <v>0</v>
      </c>
      <c r="L5">
        <v>12</v>
      </c>
      <c r="M5" t="s">
        <v>19</v>
      </c>
    </row>
    <row r="6" spans="1:13">
      <c r="A6" t="s">
        <v>20</v>
      </c>
      <c r="B6">
        <v>714</v>
      </c>
      <c r="C6">
        <v>381</v>
      </c>
      <c r="D6">
        <v>517</v>
      </c>
      <c r="E6">
        <v>279</v>
      </c>
      <c r="F6">
        <v>531</v>
      </c>
      <c r="G6">
        <v>1095</v>
      </c>
      <c r="H6">
        <v>146</v>
      </c>
      <c r="I6">
        <v>43</v>
      </c>
      <c r="J6">
        <v>50</v>
      </c>
      <c r="K6">
        <v>0</v>
      </c>
      <c r="L6">
        <v>93</v>
      </c>
      <c r="M6" t="s">
        <v>21</v>
      </c>
    </row>
    <row r="7" spans="1:13">
      <c r="A7" t="s">
        <v>22</v>
      </c>
      <c r="B7">
        <v>334</v>
      </c>
      <c r="C7">
        <v>156</v>
      </c>
      <c r="D7">
        <v>213</v>
      </c>
      <c r="E7">
        <v>106</v>
      </c>
      <c r="F7">
        <v>240</v>
      </c>
      <c r="G7">
        <v>490</v>
      </c>
      <c r="H7">
        <v>80</v>
      </c>
      <c r="I7">
        <v>36</v>
      </c>
      <c r="J7">
        <v>76</v>
      </c>
      <c r="K7">
        <v>0</v>
      </c>
      <c r="L7">
        <v>112</v>
      </c>
      <c r="M7" t="s">
        <v>23</v>
      </c>
    </row>
    <row r="8" spans="1:13">
      <c r="A8" t="s">
        <v>24</v>
      </c>
      <c r="B8">
        <v>43</v>
      </c>
      <c r="C8">
        <v>453</v>
      </c>
      <c r="D8">
        <v>404</v>
      </c>
      <c r="E8">
        <v>89</v>
      </c>
      <c r="F8">
        <v>86</v>
      </c>
      <c r="G8">
        <v>496</v>
      </c>
      <c r="H8">
        <v>41</v>
      </c>
      <c r="I8">
        <v>4</v>
      </c>
      <c r="J8">
        <v>29</v>
      </c>
      <c r="K8">
        <v>0</v>
      </c>
      <c r="L8">
        <v>33</v>
      </c>
      <c r="M8" t="s">
        <v>110</v>
      </c>
    </row>
    <row r="9" spans="1:13">
      <c r="A9" t="s">
        <v>26</v>
      </c>
      <c r="B9">
        <v>612</v>
      </c>
      <c r="C9">
        <v>428</v>
      </c>
      <c r="D9">
        <v>558</v>
      </c>
      <c r="E9">
        <v>234</v>
      </c>
      <c r="F9">
        <v>392</v>
      </c>
      <c r="G9">
        <v>1040</v>
      </c>
      <c r="H9">
        <v>95</v>
      </c>
      <c r="I9">
        <v>52</v>
      </c>
      <c r="J9">
        <v>47</v>
      </c>
      <c r="K9">
        <v>0</v>
      </c>
      <c r="L9">
        <v>99</v>
      </c>
      <c r="M9" t="s">
        <v>27</v>
      </c>
    </row>
    <row r="10" spans="1:13">
      <c r="A10" t="s">
        <v>28</v>
      </c>
      <c r="B10">
        <v>570</v>
      </c>
      <c r="C10">
        <v>556</v>
      </c>
      <c r="D10">
        <v>574</v>
      </c>
      <c r="E10">
        <v>293</v>
      </c>
      <c r="F10">
        <v>519</v>
      </c>
      <c r="G10">
        <v>1126</v>
      </c>
      <c r="H10">
        <v>140</v>
      </c>
      <c r="I10">
        <v>32</v>
      </c>
      <c r="J10">
        <v>76</v>
      </c>
      <c r="K10">
        <v>0</v>
      </c>
      <c r="L10">
        <v>108</v>
      </c>
      <c r="M10" t="s">
        <v>29</v>
      </c>
    </row>
    <row r="11" spans="1:13">
      <c r="A11" t="s">
        <v>30</v>
      </c>
      <c r="B11">
        <v>1552</v>
      </c>
      <c r="C11">
        <v>2190</v>
      </c>
      <c r="D11">
        <v>1800</v>
      </c>
      <c r="E11">
        <v>987</v>
      </c>
      <c r="F11">
        <v>1766</v>
      </c>
      <c r="G11">
        <v>3742</v>
      </c>
      <c r="H11">
        <v>335</v>
      </c>
      <c r="I11">
        <v>110</v>
      </c>
      <c r="J11">
        <v>128</v>
      </c>
      <c r="K11">
        <v>0</v>
      </c>
      <c r="L11">
        <v>238</v>
      </c>
      <c r="M11" t="s">
        <v>31</v>
      </c>
    </row>
    <row r="12" spans="1:13">
      <c r="A12" t="s">
        <v>32</v>
      </c>
      <c r="B12">
        <v>241</v>
      </c>
      <c r="C12">
        <v>100</v>
      </c>
      <c r="D12">
        <v>42</v>
      </c>
      <c r="E12">
        <v>32</v>
      </c>
      <c r="F12">
        <v>279</v>
      </c>
      <c r="G12">
        <v>341</v>
      </c>
      <c r="H12">
        <v>31</v>
      </c>
      <c r="I12">
        <v>7</v>
      </c>
      <c r="J12">
        <v>19</v>
      </c>
      <c r="K12">
        <v>0</v>
      </c>
      <c r="L12">
        <v>26</v>
      </c>
      <c r="M12" t="s">
        <v>33</v>
      </c>
    </row>
    <row r="13" spans="1:13">
      <c r="A13" t="s">
        <v>34</v>
      </c>
      <c r="B13">
        <v>4283</v>
      </c>
      <c r="C13">
        <v>2100</v>
      </c>
      <c r="D13">
        <v>2382</v>
      </c>
      <c r="E13">
        <v>848</v>
      </c>
      <c r="F13">
        <v>3843</v>
      </c>
      <c r="G13">
        <v>6383</v>
      </c>
      <c r="H13">
        <v>766</v>
      </c>
      <c r="I13">
        <v>388</v>
      </c>
      <c r="J13">
        <v>225</v>
      </c>
      <c r="K13">
        <v>1</v>
      </c>
      <c r="L13">
        <v>614</v>
      </c>
      <c r="M13" t="s">
        <v>35</v>
      </c>
    </row>
    <row r="14" spans="1:13">
      <c r="A14" t="s">
        <v>36</v>
      </c>
      <c r="B14">
        <v>148</v>
      </c>
      <c r="C14">
        <v>173</v>
      </c>
      <c r="D14">
        <v>209</v>
      </c>
      <c r="E14">
        <v>33</v>
      </c>
      <c r="F14">
        <v>88</v>
      </c>
      <c r="G14">
        <v>321</v>
      </c>
      <c r="H14">
        <v>117</v>
      </c>
      <c r="I14">
        <v>4</v>
      </c>
      <c r="J14">
        <v>12</v>
      </c>
      <c r="K14">
        <v>0</v>
      </c>
      <c r="L14">
        <v>16</v>
      </c>
      <c r="M14" t="s">
        <v>111</v>
      </c>
    </row>
    <row r="15" spans="1:13">
      <c r="A15" t="s">
        <v>38</v>
      </c>
      <c r="B15">
        <v>160</v>
      </c>
      <c r="C15">
        <v>173</v>
      </c>
      <c r="D15">
        <v>282</v>
      </c>
      <c r="E15">
        <v>262</v>
      </c>
      <c r="F15">
        <v>23</v>
      </c>
      <c r="G15">
        <v>333</v>
      </c>
      <c r="H15">
        <v>97</v>
      </c>
      <c r="I15">
        <v>6</v>
      </c>
      <c r="J15">
        <v>31</v>
      </c>
      <c r="K15">
        <v>0</v>
      </c>
      <c r="L15">
        <v>37</v>
      </c>
      <c r="M15" t="s">
        <v>122</v>
      </c>
    </row>
    <row r="16" spans="1:13">
      <c r="A16" t="s">
        <v>40</v>
      </c>
      <c r="B16">
        <v>1840</v>
      </c>
      <c r="C16">
        <v>1576</v>
      </c>
      <c r="D16">
        <v>1334</v>
      </c>
      <c r="E16">
        <v>592</v>
      </c>
      <c r="F16">
        <v>1995</v>
      </c>
      <c r="G16">
        <v>3416</v>
      </c>
      <c r="H16">
        <v>251</v>
      </c>
      <c r="I16">
        <v>73</v>
      </c>
      <c r="J16">
        <v>49</v>
      </c>
      <c r="K16">
        <v>0</v>
      </c>
      <c r="L16">
        <v>122</v>
      </c>
      <c r="M16" t="s">
        <v>41</v>
      </c>
    </row>
    <row r="17" spans="1:13">
      <c r="A17" t="s">
        <v>42</v>
      </c>
      <c r="B17">
        <v>256</v>
      </c>
      <c r="C17">
        <v>160</v>
      </c>
      <c r="D17">
        <v>300</v>
      </c>
      <c r="E17">
        <v>197</v>
      </c>
      <c r="F17">
        <v>84</v>
      </c>
      <c r="G17">
        <v>416</v>
      </c>
      <c r="H17">
        <v>111</v>
      </c>
      <c r="I17">
        <v>14</v>
      </c>
      <c r="J17">
        <v>21</v>
      </c>
      <c r="K17">
        <v>0</v>
      </c>
      <c r="L17">
        <v>35</v>
      </c>
      <c r="M17" t="s">
        <v>43</v>
      </c>
    </row>
    <row r="18" spans="1:13">
      <c r="A18" t="s">
        <v>44</v>
      </c>
      <c r="B18">
        <v>1446</v>
      </c>
      <c r="C18">
        <v>693</v>
      </c>
      <c r="D18">
        <v>934</v>
      </c>
      <c r="E18">
        <v>748</v>
      </c>
      <c r="F18">
        <v>1022</v>
      </c>
      <c r="G18">
        <v>2139</v>
      </c>
      <c r="H18">
        <v>149</v>
      </c>
      <c r="I18">
        <v>29</v>
      </c>
      <c r="J18">
        <v>67</v>
      </c>
      <c r="K18">
        <v>0</v>
      </c>
      <c r="L18">
        <v>96</v>
      </c>
      <c r="M18" t="s">
        <v>45</v>
      </c>
    </row>
    <row r="19" spans="1:13">
      <c r="A19" t="s">
        <v>46</v>
      </c>
      <c r="B19">
        <v>15214</v>
      </c>
      <c r="C19">
        <f>SUM(C4:C18)</f>
        <v>10409</v>
      </c>
      <c r="D19">
        <f>SUM(D4:D18)</f>
        <v>11858</v>
      </c>
      <c r="E19">
        <f>SUM(E4:E18)</f>
        <v>7128</v>
      </c>
      <c r="F19">
        <f>SUM(F4:F18)</f>
        <v>12253</v>
      </c>
      <c r="G19">
        <f>SUM(G4:G18)</f>
        <v>25623</v>
      </c>
      <c r="H19">
        <v>2628</v>
      </c>
      <c r="I19">
        <v>1680</v>
      </c>
      <c r="M19" t="s">
        <v>41</v>
      </c>
    </row>
    <row r="20" spans="1:13">
      <c r="B20" s="6">
        <v>0</v>
      </c>
      <c r="C20" s="6">
        <v>0</v>
      </c>
      <c r="D20" s="6">
        <v>1</v>
      </c>
      <c r="H20" s="6">
        <v>0.61</v>
      </c>
      <c r="I20" s="6">
        <v>0.39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طب بنها 15-9-2015</vt:lpstr>
      <vt:lpstr>start 1-7-2015 </vt:lpstr>
      <vt:lpstr>15-9-2015</vt:lpstr>
      <vt:lpstr>7-11-2015</vt:lpstr>
      <vt:lpstr>graphs</vt:lpstr>
      <vt:lpstr>26-12-2015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 Mohamed Ghanem</dc:creator>
  <cp:lastModifiedBy>Dr Mohamed Ghanem</cp:lastModifiedBy>
  <dcterms:created xsi:type="dcterms:W3CDTF">2015-09-16T20:59:10Z</dcterms:created>
  <dcterms:modified xsi:type="dcterms:W3CDTF">2015-12-26T13:41:17Z</dcterms:modified>
</cp:coreProperties>
</file>